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9200" windowHeight="10425" tabRatio="810" firstSheet="1" activeTab="1"/>
  </bookViews>
  <sheets>
    <sheet name="HP利用" sheetId="1" state="hidden" r:id="rId1"/>
    <sheet name="共通入力補助" sheetId="2" r:id="rId2"/>
    <sheet name="サービス申込書" sheetId="3" r:id="rId3"/>
    <sheet name="依頼書" sheetId="4" r:id="rId4"/>
    <sheet name="変更依頼書" sheetId="5" r:id="rId5"/>
    <sheet name="（共同住宅等のみ）依頼書一括別紙" sheetId="6" r:id="rId6"/>
    <sheet name="申請等取り下げ願い" sheetId="7" r:id="rId7"/>
  </sheets>
  <externalReferences>
    <externalReference r:id="rId10"/>
  </externalReferences>
  <definedNames>
    <definedName name="_xlnm.Print_Area" localSheetId="5">'（共同住宅等のみ）依頼書一括別紙'!$B$2:$O$49</definedName>
    <definedName name="_xlnm.Print_Area" localSheetId="2">'サービス申込書'!$B$2:$AG$51</definedName>
    <definedName name="_xlnm.Print_Area" localSheetId="3">'依頼書'!$A$1:$AB$45</definedName>
    <definedName name="_xlnm.Print_Area" localSheetId="1">'共通入力補助'!$B$2:$Z$33</definedName>
    <definedName name="_xlnm.Print_Area" localSheetId="6">'申請等取り下げ願い'!$B$2:$Z$52</definedName>
    <definedName name="_xlnm.Print_Area" localSheetId="4">'変更依頼書'!$A$1:$AB$45</definedName>
    <definedName name="リストA">#REF!</definedName>
    <definedName name="改修日">#REF!</definedName>
    <definedName name="月">#REF!</definedName>
    <definedName name="構造">#REF!</definedName>
    <definedName name="新築日">#REF!</definedName>
    <definedName name="地域区分">#REF!</definedName>
    <definedName name="用途">#REF!</definedName>
    <definedName name="用途2">#REF!</definedName>
  </definedNames>
  <calcPr fullCalcOnLoad="1"/>
</workbook>
</file>

<file path=xl/sharedStrings.xml><?xml version="1.0" encoding="utf-8"?>
<sst xmlns="http://schemas.openxmlformats.org/spreadsheetml/2006/main" count="300" uniqueCount="201">
  <si>
    <t>会社名</t>
  </si>
  <si>
    <t>所属・役職</t>
  </si>
  <si>
    <t>□</t>
  </si>
  <si>
    <t>年</t>
  </si>
  <si>
    <t>月</t>
  </si>
  <si>
    <t>日</t>
  </si>
  <si>
    <t>住宅・工事の名称</t>
  </si>
  <si>
    <t>〒</t>
  </si>
  <si>
    <t>住宅・工事
の概要</t>
  </si>
  <si>
    <t>建物種類</t>
  </si>
  <si>
    <t>申込担当者</t>
  </si>
  <si>
    <t>　申込担当者</t>
  </si>
  <si>
    <t>申込担当者と同じ</t>
  </si>
  <si>
    <t>２社以上のため別紙参照</t>
  </si>
  <si>
    <t>申込担当者と</t>
  </si>
  <si>
    <t>　請求書の宛名</t>
  </si>
  <si>
    <t>請求書送付先と</t>
  </si>
  <si>
    <t>異なる場合は明記</t>
  </si>
  <si>
    <t xml:space="preserve"> フリガナ</t>
  </si>
  <si>
    <t xml:space="preserve"> 氏名</t>
  </si>
  <si>
    <t xml:space="preserve"> TEL</t>
  </si>
  <si>
    <t xml:space="preserve"> FAX</t>
  </si>
  <si>
    <t xml:space="preserve"> E-mail</t>
  </si>
  <si>
    <t xml:space="preserve"> 会社名</t>
  </si>
  <si>
    <t xml:space="preserve"> 所属・役職</t>
  </si>
  <si>
    <t xml:space="preserve"> 住所</t>
  </si>
  <si>
    <t>□</t>
  </si>
  <si>
    <t>□</t>
  </si>
  <si>
    <t>※</t>
  </si>
  <si>
    <t>申請の種類</t>
  </si>
  <si>
    <t>　当社業務約款に基づく【引受承諾書】を送付いたします</t>
  </si>
  <si>
    <t>□</t>
  </si>
  <si>
    <t>　質疑送付先</t>
  </si>
  <si>
    <t>質疑送付先</t>
  </si>
  <si>
    <t>● 申込担当者・質疑送付先の記入をお願いします</t>
  </si>
  <si>
    <t>　請求書の送付先</t>
  </si>
  <si>
    <t xml:space="preserve"> 内容確認後に依頼者が受領しますので下記宛にお送りください</t>
  </si>
  <si>
    <t xml:space="preserve"> 受付番号（変更または再発行の場合）:</t>
  </si>
  <si>
    <t>再発行</t>
  </si>
  <si>
    <t>構造</t>
  </si>
  <si>
    <t>木造</t>
  </si>
  <si>
    <t>Ｓ造</t>
  </si>
  <si>
    <t>ＲＣ造</t>
  </si>
  <si>
    <t xml:space="preserve"> 申請図書（設計内容説明書等）の内容について、直接ご担当となる方をご記入ください
 こちらの記入されている方に審査に関する質疑書を送付いたします</t>
  </si>
  <si>
    <t>一戸建ての住宅</t>
  </si>
  <si>
    <t>その他</t>
  </si>
  <si>
    <t>ＳＲＣ造</t>
  </si>
  <si>
    <r>
      <t xml:space="preserve">  申込日</t>
    </r>
    <r>
      <rPr>
        <sz val="8"/>
        <rFont val="Meiryo UI"/>
        <family val="3"/>
      </rPr>
      <t>（西暦）</t>
    </r>
  </si>
  <si>
    <t>戸</t>
  </si>
  <si>
    <t>全住戸数</t>
  </si>
  <si>
    <t>申請等取り下げ願い</t>
  </si>
  <si>
    <t>ハウスプラス住宅保証株式会社　殿</t>
  </si>
  <si>
    <t>申請者、依頼者又は検査申込者の氏名又は名称　</t>
  </si>
  <si>
    <t>代表者の氏名　</t>
  </si>
  <si>
    <t>　下記のサービスについて、貴社へ提出した申請を取り下げます。なお、取り下げにあたり、ハウスプラス住宅保証株式会社が定める各業務約款･業務規定等に基づく手続きを依頼するとともに、所定の取下げ手数料をお支払いします。</t>
  </si>
  <si>
    <t>記</t>
  </si>
  <si>
    <t>□</t>
  </si>
  <si>
    <t>設計住宅性能評価</t>
  </si>
  <si>
    <t>建設住宅性能評価</t>
  </si>
  <si>
    <t>フラット35適合証明（ 設計 ・ 中間 ・ 竣工 ）</t>
  </si>
  <si>
    <t>長期優良住宅建築等計画に係る技術的審査</t>
  </si>
  <si>
    <t>低炭素建築物新築等計画に係る技術的審査</t>
  </si>
  <si>
    <t>□</t>
  </si>
  <si>
    <t>ＢＥＬＳ</t>
  </si>
  <si>
    <t>その他（</t>
  </si>
  <si>
    <t>）</t>
  </si>
  <si>
    <t>住宅・工事・建築物
名称</t>
  </si>
  <si>
    <t>建設地住所（地名地番）</t>
  </si>
  <si>
    <r>
      <t>建築主の氏名又は名称</t>
    </r>
  </si>
  <si>
    <t>ハウスプラス受付番号</t>
  </si>
  <si>
    <t>※ハウスプラス処理欄</t>
  </si>
  <si>
    <t>日</t>
  </si>
  <si>
    <t>ハウスプラス住宅保証株式会社　　宛　　　　　　　　　　　　　殿</t>
  </si>
  <si>
    <t>主たる事務所の所在地</t>
  </si>
  <si>
    <t>代理者の住所又は</t>
  </si>
  <si>
    <t>代理者の氏名又は名称</t>
  </si>
  <si>
    <t>記</t>
  </si>
  <si>
    <t>一戸建ての住宅</t>
  </si>
  <si>
    <t>※受付欄</t>
  </si>
  <si>
    <t>※料金欄</t>
  </si>
  <si>
    <t>第</t>
  </si>
  <si>
    <t xml:space="preserve">     </t>
  </si>
  <si>
    <t>号</t>
  </si>
  <si>
    <t>ハウスプラス住宅保証株式会社</t>
  </si>
  <si>
    <t>■</t>
  </si>
  <si>
    <t>依頼者の住所又は</t>
  </si>
  <si>
    <t>依頼者の氏名又は名称</t>
  </si>
  <si>
    <t>この依頼書及び提出図書に記載の事項は、事実に相違ありません。</t>
  </si>
  <si>
    <t>【所在地（地名地番）】</t>
  </si>
  <si>
    <t>【名称】</t>
  </si>
  <si>
    <t>【建て方】</t>
  </si>
  <si>
    <t>一括依頼</t>
  </si>
  <si>
    <t>【構造】</t>
  </si>
  <si>
    <t>一部</t>
  </si>
  <si>
    <t>【計画を変更する住宅の証明書】</t>
  </si>
  <si>
    <t>１．証明書発行番号</t>
  </si>
  <si>
    <t>２．証明書発行年月日</t>
  </si>
  <si>
    <t>３．証明書を発行した者</t>
  </si>
  <si>
    <t>４．変更の概要</t>
  </si>
  <si>
    <t>（1）住宅又は建築物の名称</t>
  </si>
  <si>
    <t>共同住宅等</t>
  </si>
  <si>
    <r>
      <t xml:space="preserve">サービスの種類
</t>
    </r>
    <r>
      <rPr>
        <sz val="8"/>
        <color indexed="10"/>
        <rFont val="Meiryo UI"/>
        <family val="3"/>
      </rPr>
      <t>瑕疵保険に関する
サービスの取り下げは
本紙ではできません</t>
    </r>
  </si>
  <si>
    <t>共通入力補助シート</t>
  </si>
  <si>
    <t xml:space="preserve"> 依頼者の住所又は主たる事務所の所在地</t>
  </si>
  <si>
    <t xml:space="preserve"> 依頼者の氏名又は名称</t>
  </si>
  <si>
    <t xml:space="preserve"> 代理者の住所又は主たる事務所の所在地</t>
  </si>
  <si>
    <t xml:space="preserve"> 代理者の氏名又は名称</t>
  </si>
  <si>
    <t xml:space="preserve"> 所在地（地名地番）</t>
  </si>
  <si>
    <t xml:space="preserve"> 名称</t>
  </si>
  <si>
    <t xml:space="preserve"> 建て方</t>
  </si>
  <si>
    <t xml:space="preserve"> 構造</t>
  </si>
  <si>
    <t>　 に引用しています。</t>
  </si>
  <si>
    <t>当該共通入力補助シートは、提出書類となる依頼書等の共通部分を一括して入力するものとなります。</t>
  </si>
  <si>
    <t>ここでの入力は、各帳票項目の</t>
  </si>
  <si>
    <t>共通入力補助シート
申請時提出不要</t>
  </si>
  <si>
    <t>一括依頼　住戸番号整理票</t>
  </si>
  <si>
    <t>住戸番号</t>
  </si>
  <si>
    <t>こどもみらい住宅支援事業対象住宅判定基準</t>
  </si>
  <si>
    <t>※２　建築物省エネ法に基づく省エネ基準への適合を要件とするため、品確法で定める断熱等性能等級４の基準のうち、結露の発生を防止する対策に関する基準を</t>
  </si>
  <si>
    <t>満たさない住宅も対象となる。</t>
  </si>
  <si>
    <t>※３　日本住宅性能表示基準で定める 断熱等性能等級 ４及び 一次エネルギー消費量等級 ４のことをいう。</t>
  </si>
  <si>
    <t>対象住宅証明書を申請する事。以下同じ。）による場合に限る。</t>
  </si>
  <si>
    <t>※４　共同住宅等であって外皮性能 において 住棟評価を採用する場合は、 原則として一括依頼（当該共同住宅等の全ての住戸が、こどもみらい住宅支援事業</t>
  </si>
  <si>
    <r>
      <t>断熱等性能等級4</t>
    </r>
    <r>
      <rPr>
        <vertAlign val="superscript"/>
        <sz val="10"/>
        <rFont val="Meiryo UI"/>
        <family val="3"/>
      </rPr>
      <t>※2※3</t>
    </r>
    <r>
      <rPr>
        <sz val="10"/>
        <rFont val="Meiryo UI"/>
        <family val="3"/>
      </rPr>
      <t>かつ一次エネルギー消費量等級</t>
    </r>
    <r>
      <rPr>
        <vertAlign val="superscript"/>
        <sz val="10"/>
        <rFont val="Meiryo UI"/>
        <family val="3"/>
      </rPr>
      <t>※3</t>
    </r>
  </si>
  <si>
    <t>※１　一括依頼の場合は別紙に必要な事項を記載してください。</t>
  </si>
  <si>
    <t>こどもみらい住宅支援事業対象住宅証明書発行業務</t>
  </si>
  <si>
    <t>こどもみらい住宅支援事業対象住宅証明書発行業務 申込書</t>
  </si>
  <si>
    <t>こどもみらい住宅支援事業対象住宅証明書発行</t>
  </si>
  <si>
    <r>
      <rPr>
        <u val="single"/>
        <sz val="10"/>
        <rFont val="Meiryo UI"/>
        <family val="3"/>
      </rPr>
      <t>変更</t>
    </r>
    <r>
      <rPr>
        <sz val="10"/>
        <rFont val="Meiryo UI"/>
        <family val="3"/>
      </rPr>
      <t>こどもみらい住宅支援事業対象住宅証明書発行</t>
    </r>
  </si>
  <si>
    <t xml:space="preserve">評価書等の活用 </t>
  </si>
  <si>
    <t>□</t>
  </si>
  <si>
    <t>なし</t>
  </si>
  <si>
    <t>□</t>
  </si>
  <si>
    <t>断熱等性能等級４のみの評価書等の活用</t>
  </si>
  <si>
    <t>□</t>
  </si>
  <si>
    <t>一次エネルギー消費量等級４以上の評価書等の活用</t>
  </si>
  <si>
    <t>　こどもみらい住宅支援事業
　対象住宅証明書の送付先</t>
  </si>
  <si>
    <t>共同住宅等の種類</t>
  </si>
  <si>
    <t>長屋タイプ　※１</t>
  </si>
  <si>
    <t>共同住宅等（長屋タイプを除く）</t>
  </si>
  <si>
    <t>こどもみらい住宅支援事業対象住宅証明依頼書</t>
  </si>
  <si>
    <t>下記の住宅について、こどもみらい住宅支援事業対象住宅判定基準適合審査を依頼します。</t>
  </si>
  <si>
    <t>【共同住宅等の場合】</t>
  </si>
  <si>
    <t>個別依頼　証明の対象となる住戸番号</t>
  </si>
  <si>
    <t xml:space="preserve"> 共同住宅等の場合</t>
  </si>
  <si>
    <t>一括依頼※１</t>
  </si>
  <si>
    <t>依頼住戸数</t>
  </si>
  <si>
    <t>個別依頼　証明の対象となる住戸番号</t>
  </si>
  <si>
    <t>依頼住戸数</t>
  </si>
  <si>
    <t>個別依頼　証明の対象となる住戸番号</t>
  </si>
  <si>
    <t>共同住宅等の場合</t>
  </si>
  <si>
    <t>一括依頼※1</t>
  </si>
  <si>
    <t>※１　一括依頼の場合は別紙に必要な事項を記載してください。</t>
  </si>
  <si>
    <t>共同住宅等</t>
  </si>
  <si>
    <t>（注意）</t>
  </si>
  <si>
    <t>断熱等性能等級４を満たさない住宅であって、建築物のエネルギー消費性能の向上に関する法律</t>
  </si>
  <si>
    <t>（平成２７年法律第５３号）に基づく住宅の外皮性能の基準に適合するものを含む</t>
  </si>
  <si>
    <t>受理者氏名</t>
  </si>
  <si>
    <t>変更こどもみらい住宅支援事業対象住宅証明依頼書</t>
  </si>
  <si>
    <t>こどもみらい住宅支援事業対象住宅証明依頼書　別紙</t>
  </si>
  <si>
    <t>（2）依頼住戸数</t>
  </si>
  <si>
    <t>（3）依頼住戸番号</t>
  </si>
  <si>
    <t>番号</t>
  </si>
  <si>
    <t>記載の住戸番号で証明書を発行いたします</t>
  </si>
  <si>
    <t xml:space="preserve">こどもみらい住宅支援事業対象住宅証明依頼書発行サービス </t>
  </si>
  <si>
    <t>＜登録住宅性能評価機関からのお願い＞
　こどもみらい住宅支援事業対象住宅の技術基準適合状況や住宅の仕様などについて 、住宅政策の立案に資するために、個人や個別の住宅が特定されない統計情報として、国土交通省やこどもみらい住宅支援事業事務局に提供することがございますので、あらかじめご了承のほどお願い申し上げます。</t>
  </si>
  <si>
    <t>□</t>
  </si>
  <si>
    <t>下記の住宅の変更こどもみらい住宅支援事業対象住宅判定基準適合審査を依頼します。</t>
  </si>
  <si>
    <t>｜ハウスプラス利用欄｜</t>
  </si>
  <si>
    <t xml:space="preserve"> サービス申込書</t>
  </si>
  <si>
    <t xml:space="preserve"> 依頼書</t>
  </si>
  <si>
    <t>申請
の種類</t>
  </si>
  <si>
    <t>共同住宅等の種類</t>
  </si>
  <si>
    <t>評価書等の活用</t>
  </si>
  <si>
    <t>依頼者の住所又は主たる事務所の所在地</t>
  </si>
  <si>
    <t>依頼者の氏名名称</t>
  </si>
  <si>
    <t>住宅の名称</t>
  </si>
  <si>
    <t>住宅の所在地</t>
  </si>
  <si>
    <t>住宅建て方</t>
  </si>
  <si>
    <t>住宅の構造</t>
  </si>
  <si>
    <t>申込担当者</t>
  </si>
  <si>
    <t>申込担当者
同じ</t>
  </si>
  <si>
    <t>質疑送付先</t>
  </si>
  <si>
    <t>証明書送付先</t>
  </si>
  <si>
    <t>長屋タイプ</t>
  </si>
  <si>
    <t>個別依頼</t>
  </si>
  <si>
    <t>断熱</t>
  </si>
  <si>
    <t>一次エネ</t>
  </si>
  <si>
    <t>主たる構造</t>
  </si>
  <si>
    <t>一部構造</t>
  </si>
  <si>
    <t>氏名</t>
  </si>
  <si>
    <t>住所</t>
  </si>
  <si>
    <t>TEL</t>
  </si>
  <si>
    <t>申込担当</t>
  </si>
  <si>
    <t>質疑担当</t>
  </si>
  <si>
    <t>〒</t>
  </si>
  <si>
    <t>TEL</t>
  </si>
  <si>
    <t>一戸建て住宅</t>
  </si>
  <si>
    <t>各帳票での不整合を防止するためにも、本共通入力補助シートに入力の上、各帳票の必要入力部分を入力下さい。</t>
  </si>
  <si>
    <t>※１　長屋タイプは２～10戸までの住戸数のものを指します。建築基準法施行規則別表で定める長屋ではない場合においても、一定の住戸プランが反復するような
　　　　共同住宅（ハウスプラスが認める場合に限る）においては、長屋タイプとして扱うことができます。</t>
  </si>
  <si>
    <t>サポートセンター
（台帳に欄有、申込書からは削除）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</si>
</sst>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yyyy&quot;年&quot;m&quot;月&quot;d&quot;日&quot;;@"/>
    <numFmt numFmtId="182" formatCode="0_ "/>
    <numFmt numFmtId="183" formatCode="&quot;戸&quot;"/>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eiryo UI"/>
      <family val="3"/>
    </font>
    <font>
      <sz val="12"/>
      <name val="Meiryo UI"/>
      <family val="3"/>
    </font>
    <font>
      <u val="single"/>
      <sz val="10"/>
      <name val="Meiryo UI"/>
      <family val="3"/>
    </font>
    <font>
      <sz val="20"/>
      <name val="Meiryo UI"/>
      <family val="3"/>
    </font>
    <font>
      <sz val="8"/>
      <name val="Meiryo UI"/>
      <family val="3"/>
    </font>
    <font>
      <sz val="9"/>
      <name val="Meiryo UI"/>
      <family val="3"/>
    </font>
    <font>
      <sz val="11"/>
      <name val="Meiryo UI"/>
      <family val="3"/>
    </font>
    <font>
      <sz val="8.5"/>
      <name val="Meiryo UI"/>
      <family val="3"/>
    </font>
    <font>
      <vertAlign val="superscript"/>
      <sz val="10"/>
      <name val="Meiryo UI"/>
      <family val="3"/>
    </font>
    <font>
      <sz val="14"/>
      <name val="HGｺﾞｼｯｸM"/>
      <family val="3"/>
    </font>
    <font>
      <sz val="10"/>
      <name val="ＭＳ 明朝"/>
      <family val="1"/>
    </font>
    <font>
      <sz val="11"/>
      <name val="ＭＳ 明朝"/>
      <family val="1"/>
    </font>
    <font>
      <sz val="10"/>
      <name val="ＭＳ Ｐゴシック"/>
      <family val="3"/>
    </font>
    <font>
      <sz val="9"/>
      <name val="ＭＳ 明朝"/>
      <family val="1"/>
    </font>
    <font>
      <sz val="8"/>
      <color indexed="10"/>
      <name val="ＭＳ 明朝"/>
      <family val="1"/>
    </font>
    <font>
      <b/>
      <sz val="12"/>
      <name val="ＭＳ 明朝"/>
      <family val="1"/>
    </font>
    <font>
      <b/>
      <sz val="11"/>
      <name val="ＭＳ 明朝"/>
      <family val="1"/>
    </font>
    <font>
      <sz val="12"/>
      <name val="ＭＳ 明朝"/>
      <family val="1"/>
    </font>
    <font>
      <sz val="11"/>
      <color indexed="8"/>
      <name val="Meiryo UI"/>
      <family val="3"/>
    </font>
    <font>
      <sz val="14"/>
      <name val="Meiryo UI"/>
      <family val="3"/>
    </font>
    <font>
      <sz val="8"/>
      <color indexed="10"/>
      <name val="Meiryo UI"/>
      <family val="3"/>
    </font>
    <font>
      <sz val="7"/>
      <name val="Meiryo UI"/>
      <family val="3"/>
    </font>
    <font>
      <sz val="10.5"/>
      <name val="Meiryo UI"/>
      <family val="3"/>
    </font>
    <font>
      <b/>
      <sz val="10.5"/>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59"/>
      <name val="Meiryo UI"/>
      <family val="3"/>
    </font>
    <font>
      <sz val="10"/>
      <color indexed="59"/>
      <name val="Meiryo UI"/>
      <family val="3"/>
    </font>
    <font>
      <sz val="11"/>
      <color indexed="59"/>
      <name val="Meiryo UI"/>
      <family val="3"/>
    </font>
    <font>
      <b/>
      <sz val="11"/>
      <color indexed="10"/>
      <name val="Meiryo UI"/>
      <family val="3"/>
    </font>
    <font>
      <b/>
      <sz val="10"/>
      <color indexed="10"/>
      <name val="Meiryo UI"/>
      <family val="3"/>
    </font>
    <font>
      <b/>
      <sz val="12"/>
      <color indexed="13"/>
      <name val="Meiryo UI"/>
      <family val="3"/>
    </font>
    <font>
      <sz val="10"/>
      <color indexed="10"/>
      <name val="Meiryo UI"/>
      <family val="3"/>
    </font>
    <font>
      <b/>
      <sz val="12"/>
      <color indexed="10"/>
      <name val="Meiryo UI"/>
      <family val="3"/>
    </font>
    <font>
      <sz val="10"/>
      <color indexed="8"/>
      <name val="Meiryo UI"/>
      <family val="3"/>
    </font>
    <font>
      <sz val="13"/>
      <color indexed="9"/>
      <name val="Meiryo UI"/>
      <family val="3"/>
    </font>
    <font>
      <b/>
      <u val="single"/>
      <sz val="16"/>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333300"/>
      <name val="Meiryo UI"/>
      <family val="3"/>
    </font>
    <font>
      <sz val="10"/>
      <color rgb="FF333300"/>
      <name val="Meiryo UI"/>
      <family val="3"/>
    </font>
    <font>
      <sz val="11"/>
      <color rgb="FF333300"/>
      <name val="Meiryo UI"/>
      <family val="3"/>
    </font>
    <font>
      <b/>
      <sz val="11"/>
      <color rgb="FFFF0000"/>
      <name val="Meiryo UI"/>
      <family val="3"/>
    </font>
    <font>
      <b/>
      <sz val="10"/>
      <color rgb="FFFF0000"/>
      <name val="Meiryo UI"/>
      <family val="3"/>
    </font>
    <font>
      <b/>
      <sz val="12"/>
      <color rgb="FFFFFF00"/>
      <name val="Meiryo UI"/>
      <family val="3"/>
    </font>
    <font>
      <sz val="10"/>
      <color rgb="FFFF0000"/>
      <name val="Meiryo UI"/>
      <family val="3"/>
    </font>
    <font>
      <b/>
      <sz val="12"/>
      <color rgb="FFFF0000"/>
      <name val="Meiryo U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CCCC"/>
        <bgColor indexed="64"/>
      </patternFill>
    </fill>
    <fill>
      <patternFill patternType="solid">
        <fgColor indexed="43"/>
        <bgColor indexed="64"/>
      </patternFill>
    </fill>
    <fill>
      <patternFill patternType="solid">
        <fgColor indexed="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ck">
        <color rgb="FF333300"/>
      </left>
      <right>
        <color indexed="63"/>
      </right>
      <top style="thick">
        <color rgb="FF333300"/>
      </top>
      <bottom>
        <color indexed="63"/>
      </bottom>
    </border>
    <border>
      <left>
        <color indexed="63"/>
      </left>
      <right>
        <color indexed="63"/>
      </right>
      <top style="thick">
        <color rgb="FF333300"/>
      </top>
      <bottom>
        <color indexed="63"/>
      </bottom>
    </border>
    <border>
      <left>
        <color indexed="63"/>
      </left>
      <right style="thick">
        <color rgb="FF333300"/>
      </right>
      <top style="thick">
        <color rgb="FF333300"/>
      </top>
      <bottom>
        <color indexed="63"/>
      </bottom>
    </border>
    <border>
      <left style="thick">
        <color rgb="FF333300"/>
      </left>
      <right>
        <color indexed="63"/>
      </right>
      <top>
        <color indexed="63"/>
      </top>
      <bottom style="thick">
        <color rgb="FF333300"/>
      </bottom>
    </border>
    <border>
      <left>
        <color indexed="63"/>
      </left>
      <right>
        <color indexed="63"/>
      </right>
      <top>
        <color indexed="63"/>
      </top>
      <bottom style="thick">
        <color rgb="FF333300"/>
      </bottom>
    </border>
    <border>
      <left>
        <color indexed="63"/>
      </left>
      <right style="thick">
        <color rgb="FF333300"/>
      </right>
      <top>
        <color indexed="63"/>
      </top>
      <bottom style="thick">
        <color rgb="FF333300"/>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color indexed="63"/>
      </bottom>
    </border>
    <border>
      <left/>
      <right/>
      <top style="thin"/>
      <bottom style="medium"/>
    </border>
    <border>
      <left style="thin"/>
      <right>
        <color indexed="63"/>
      </right>
      <top style="thin"/>
      <bottom style="thin"/>
    </border>
    <border>
      <left/>
      <right style="medium"/>
      <top/>
      <bottom style="hair"/>
    </border>
    <border>
      <left/>
      <right style="medium"/>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ck">
        <color rgb="FF00B050"/>
      </left>
      <right/>
      <top style="thin"/>
      <bottom/>
    </border>
    <border>
      <left/>
      <right style="thick">
        <color rgb="FF00B050"/>
      </right>
      <top style="thin"/>
      <bottom/>
    </border>
    <border>
      <left style="thick">
        <color rgb="FF00B050"/>
      </left>
      <right/>
      <top/>
      <bottom/>
    </border>
    <border>
      <left/>
      <right style="thick">
        <color rgb="FF00B050"/>
      </right>
      <top/>
      <bottom/>
    </border>
    <border>
      <left style="thick">
        <color rgb="FF00B050"/>
      </left>
      <right/>
      <top style="thick">
        <color rgb="FF00B050"/>
      </top>
      <bottom style="thick">
        <color rgb="FF00B050"/>
      </bottom>
    </border>
    <border>
      <left/>
      <right/>
      <top style="thick">
        <color rgb="FF00B050"/>
      </top>
      <bottom style="thick">
        <color rgb="FF00B050"/>
      </bottom>
    </border>
    <border>
      <left/>
      <right style="thick">
        <color rgb="FF00B050"/>
      </right>
      <top style="thick">
        <color rgb="FF00B050"/>
      </top>
      <bottom style="thick">
        <color rgb="FF00B05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top style="thin"/>
      <bottom style="medium"/>
    </border>
    <border>
      <left/>
      <right style="thin"/>
      <top style="thin"/>
      <bottom style="medium"/>
    </border>
    <border>
      <left style="medium"/>
      <right>
        <color indexed="63"/>
      </right>
      <top>
        <color indexed="63"/>
      </top>
      <bottom style="thin"/>
    </border>
    <border>
      <left>
        <color indexed="63"/>
      </left>
      <right style="medium"/>
      <top style="hair"/>
      <bottom style="hair"/>
    </border>
    <border>
      <left>
        <color indexed="63"/>
      </left>
      <right style="medium"/>
      <top style="hair"/>
      <bottom style="medium"/>
    </border>
    <border>
      <left style="medium"/>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hair"/>
      <right>
        <color indexed="63"/>
      </right>
      <top>
        <color indexed="63"/>
      </top>
      <bottom>
        <color indexed="63"/>
      </bottom>
    </border>
    <border>
      <left style="hair"/>
      <right>
        <color indexed="63"/>
      </right>
      <top style="hair"/>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vertical="center"/>
      <protection/>
    </xf>
    <xf numFmtId="0" fontId="56"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72" fillId="32" borderId="0" applyNumberFormat="0" applyBorder="0" applyAlignment="0" applyProtection="0"/>
  </cellStyleXfs>
  <cellXfs count="512">
    <xf numFmtId="0" fontId="0" fillId="0" borderId="0" xfId="0" applyAlignment="1">
      <alignment vertical="center"/>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5" fillId="33" borderId="10" xfId="0" applyFont="1" applyFill="1" applyBorder="1" applyAlignment="1" applyProtection="1">
      <alignment horizontal="center" vertical="center"/>
      <protection locked="0"/>
    </xf>
    <xf numFmtId="0" fontId="4" fillId="0" borderId="11" xfId="0" applyFont="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19"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5" xfId="0" applyFont="1" applyBorder="1" applyAlignment="1" applyProtection="1">
      <alignment vertical="center"/>
      <protection/>
    </xf>
    <xf numFmtId="0" fontId="9" fillId="0" borderId="16" xfId="0" applyFont="1" applyBorder="1" applyAlignment="1" applyProtection="1">
      <alignment vertical="center"/>
      <protection/>
    </xf>
    <xf numFmtId="0" fontId="9" fillId="0" borderId="22" xfId="0" applyFont="1" applyBorder="1" applyAlignment="1" applyProtection="1">
      <alignment vertical="center"/>
      <protection/>
    </xf>
    <xf numFmtId="0" fontId="4" fillId="0" borderId="26" xfId="0" applyFont="1" applyBorder="1" applyAlignment="1" applyProtection="1">
      <alignment vertical="center"/>
      <protection/>
    </xf>
    <xf numFmtId="0" fontId="8" fillId="0" borderId="0" xfId="0" applyFont="1" applyAlignment="1" applyProtection="1">
      <alignment/>
      <protection/>
    </xf>
    <xf numFmtId="0" fontId="4" fillId="0" borderId="27" xfId="0" applyFont="1" applyBorder="1" applyAlignment="1" applyProtection="1">
      <alignment vertical="center"/>
      <protection/>
    </xf>
    <xf numFmtId="49" fontId="4" fillId="34" borderId="0" xfId="0" applyNumberFormat="1" applyFont="1" applyFill="1" applyBorder="1" applyAlignment="1" applyProtection="1">
      <alignment horizontal="center" vertical="center"/>
      <protection locked="0"/>
    </xf>
    <xf numFmtId="0" fontId="4" fillId="0" borderId="18"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15" fillId="0" borderId="0" xfId="64" applyNumberFormat="1" applyFont="1" applyFill="1" applyBorder="1" applyAlignment="1" applyProtection="1">
      <alignment vertical="center"/>
      <protection/>
    </xf>
    <xf numFmtId="0" fontId="15" fillId="0" borderId="0" xfId="61" applyFont="1" applyFill="1" applyAlignment="1" applyProtection="1">
      <alignment vertical="center"/>
      <protection/>
    </xf>
    <xf numFmtId="0" fontId="15" fillId="0" borderId="0" xfId="61" applyFont="1" applyFill="1" applyAlignment="1" applyProtection="1">
      <alignment horizontal="right" vertical="center"/>
      <protection/>
    </xf>
    <xf numFmtId="0" fontId="20" fillId="0" borderId="0" xfId="61" applyFont="1" applyFill="1" applyAlignment="1" applyProtection="1">
      <alignment vertical="center"/>
      <protection/>
    </xf>
    <xf numFmtId="0" fontId="20" fillId="0" borderId="0" xfId="61" applyFont="1" applyFill="1" applyAlignment="1" applyProtection="1">
      <alignment horizontal="center" vertical="center"/>
      <protection/>
    </xf>
    <xf numFmtId="0" fontId="14" fillId="0" borderId="0" xfId="61" applyFont="1" applyFill="1" applyAlignment="1" applyProtection="1">
      <alignment horizontal="center" vertical="center"/>
      <protection/>
    </xf>
    <xf numFmtId="0" fontId="14" fillId="0" borderId="0" xfId="64" applyNumberFormat="1" applyFont="1" applyFill="1" applyBorder="1" applyAlignment="1" applyProtection="1">
      <alignment vertical="center"/>
      <protection/>
    </xf>
    <xf numFmtId="0" fontId="17" fillId="0" borderId="0" xfId="61" applyFont="1" applyFill="1" applyAlignment="1" applyProtection="1">
      <alignment vertical="center"/>
      <protection/>
    </xf>
    <xf numFmtId="0" fontId="15" fillId="0" borderId="0" xfId="61" applyFont="1" applyFill="1" applyAlignment="1" applyProtection="1">
      <alignment vertical="center" shrinkToFit="1"/>
      <protection/>
    </xf>
    <xf numFmtId="0" fontId="15" fillId="0" borderId="18" xfId="61" applyFont="1" applyFill="1" applyBorder="1" applyAlignment="1" applyProtection="1">
      <alignment vertical="center"/>
      <protection/>
    </xf>
    <xf numFmtId="0" fontId="15" fillId="0" borderId="28"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15" fillId="0" borderId="29" xfId="61" applyFont="1" applyFill="1" applyBorder="1" applyAlignment="1" applyProtection="1">
      <alignment vertical="center"/>
      <protection/>
    </xf>
    <xf numFmtId="0" fontId="15" fillId="0" borderId="30" xfId="61" applyFont="1" applyFill="1" applyBorder="1" applyAlignment="1" applyProtection="1">
      <alignment vertical="center"/>
      <protection/>
    </xf>
    <xf numFmtId="0" fontId="15" fillId="0" borderId="21" xfId="61" applyFont="1" applyFill="1" applyBorder="1" applyAlignment="1" applyProtection="1">
      <alignment vertical="center"/>
      <protection/>
    </xf>
    <xf numFmtId="0" fontId="15" fillId="0" borderId="18" xfId="61" applyFont="1" applyFill="1" applyBorder="1" applyAlignment="1" applyProtection="1">
      <alignment horizontal="center" vertical="center"/>
      <protection/>
    </xf>
    <xf numFmtId="0" fontId="15" fillId="0" borderId="28" xfId="61" applyFont="1" applyFill="1" applyBorder="1" applyAlignment="1" applyProtection="1">
      <alignment horizontal="center" vertical="center"/>
      <protection/>
    </xf>
    <xf numFmtId="0" fontId="15" fillId="0" borderId="17" xfId="61" applyFont="1" applyFill="1" applyBorder="1" applyAlignment="1" applyProtection="1">
      <alignment horizontal="center" vertical="center"/>
      <protection/>
    </xf>
    <xf numFmtId="0" fontId="14" fillId="0" borderId="0" xfId="61" applyFont="1" applyFill="1" applyAlignment="1" applyProtection="1">
      <alignment horizontal="left" vertical="center"/>
      <protection/>
    </xf>
    <xf numFmtId="0" fontId="14" fillId="0" borderId="0" xfId="61" applyFont="1" applyFill="1" applyAlignment="1" applyProtection="1">
      <alignment vertical="center"/>
      <protection/>
    </xf>
    <xf numFmtId="0" fontId="14" fillId="0" borderId="0" xfId="61" applyFont="1" applyFill="1" applyAlignment="1" applyProtection="1">
      <alignment horizontal="right" vertical="center"/>
      <protection/>
    </xf>
    <xf numFmtId="0" fontId="14" fillId="0" borderId="0" xfId="61" applyFont="1" applyFill="1" applyAlignment="1" applyProtection="1">
      <alignment vertical="center" wrapText="1"/>
      <protection/>
    </xf>
    <xf numFmtId="0" fontId="14" fillId="0" borderId="0" xfId="61" applyFont="1" applyFill="1" applyAlignment="1" applyProtection="1">
      <alignment vertical="top"/>
      <protection/>
    </xf>
    <xf numFmtId="0" fontId="4" fillId="0" borderId="0" xfId="61"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4" fillId="0" borderId="32" xfId="0" applyFont="1" applyFill="1" applyBorder="1" applyAlignment="1" applyProtection="1">
      <alignment horizontal="left" vertical="center"/>
      <protection/>
    </xf>
    <xf numFmtId="0" fontId="4" fillId="0" borderId="32" xfId="0" applyFont="1" applyFill="1" applyBorder="1" applyAlignment="1" applyProtection="1">
      <alignment vertical="center"/>
      <protection/>
    </xf>
    <xf numFmtId="0" fontId="10" fillId="0" borderId="32" xfId="0" applyFont="1" applyFill="1" applyBorder="1" applyAlignment="1" applyProtection="1">
      <alignment vertical="center"/>
      <protection/>
    </xf>
    <xf numFmtId="0" fontId="4" fillId="0" borderId="33" xfId="0" applyFont="1" applyFill="1" applyBorder="1" applyAlignment="1" applyProtection="1">
      <alignment horizontal="left" vertical="center"/>
      <protection/>
    </xf>
    <xf numFmtId="0" fontId="4" fillId="0" borderId="14"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horizontal="left" vertical="center"/>
      <protection/>
    </xf>
    <xf numFmtId="0" fontId="4" fillId="0" borderId="19"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19" xfId="0" applyFont="1" applyFill="1" applyBorder="1" applyAlignment="1" applyProtection="1">
      <alignment horizontal="left" vertical="center"/>
      <protection/>
    </xf>
    <xf numFmtId="0" fontId="4" fillId="0" borderId="22" xfId="0" applyFont="1" applyFill="1" applyBorder="1" applyAlignment="1" applyProtection="1">
      <alignment vertical="center"/>
      <protection/>
    </xf>
    <xf numFmtId="0" fontId="4" fillId="0" borderId="23"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4" fillId="0" borderId="25" xfId="0" applyFont="1" applyFill="1" applyBorder="1" applyAlignment="1" applyProtection="1">
      <alignment vertical="center"/>
      <protection/>
    </xf>
    <xf numFmtId="0" fontId="5" fillId="35" borderId="14" xfId="0" applyFont="1" applyFill="1" applyBorder="1" applyAlignment="1" applyProtection="1">
      <alignment horizontal="center" vertical="center"/>
      <protection locked="0"/>
    </xf>
    <xf numFmtId="0" fontId="11"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35" xfId="0" applyFont="1" applyFill="1" applyBorder="1" applyAlignment="1" applyProtection="1">
      <alignment vertical="center"/>
      <protection/>
    </xf>
    <xf numFmtId="0" fontId="5" fillId="35" borderId="26" xfId="0" applyFont="1" applyFill="1" applyBorder="1" applyAlignment="1" applyProtection="1">
      <alignment horizontal="center" vertical="center"/>
      <protection locked="0"/>
    </xf>
    <xf numFmtId="0" fontId="5" fillId="35" borderId="15" xfId="0" applyFont="1" applyFill="1" applyBorder="1" applyAlignment="1" applyProtection="1">
      <alignment horizontal="center" vertical="center"/>
      <protection locked="0"/>
    </xf>
    <xf numFmtId="0" fontId="4" fillId="0" borderId="0" xfId="65" applyFont="1" applyFill="1" applyAlignment="1" applyProtection="1">
      <alignment vertical="center"/>
      <protection/>
    </xf>
    <xf numFmtId="0" fontId="10" fillId="0" borderId="0" xfId="65" applyFont="1" applyFill="1" applyAlignment="1" applyProtection="1">
      <alignment vertical="center"/>
      <protection/>
    </xf>
    <xf numFmtId="0" fontId="4" fillId="0" borderId="36" xfId="65" applyFont="1" applyFill="1" applyBorder="1" applyAlignment="1" applyProtection="1">
      <alignment horizontal="justify"/>
      <protection/>
    </xf>
    <xf numFmtId="0" fontId="4" fillId="0" borderId="13" xfId="65" applyFont="1" applyFill="1" applyBorder="1" applyProtection="1">
      <alignment/>
      <protection/>
    </xf>
    <xf numFmtId="0" fontId="4" fillId="0" borderId="13" xfId="65" applyFont="1" applyFill="1" applyBorder="1" applyAlignment="1" applyProtection="1">
      <alignment vertical="center"/>
      <protection/>
    </xf>
    <xf numFmtId="0" fontId="4" fillId="0" borderId="34" xfId="65" applyFont="1" applyFill="1" applyBorder="1" applyAlignment="1" applyProtection="1">
      <alignment vertical="center"/>
      <protection/>
    </xf>
    <xf numFmtId="0" fontId="4" fillId="0" borderId="16" xfId="65" applyFont="1" applyFill="1" applyBorder="1" applyAlignment="1" applyProtection="1">
      <alignment horizontal="justify"/>
      <protection/>
    </xf>
    <xf numFmtId="0" fontId="4" fillId="0" borderId="0" xfId="65" applyFont="1" applyFill="1" applyBorder="1" applyProtection="1">
      <alignment/>
      <protection/>
    </xf>
    <xf numFmtId="0" fontId="4" fillId="0" borderId="0" xfId="65" applyFont="1" applyFill="1" applyBorder="1" applyAlignment="1" applyProtection="1">
      <alignment vertical="center"/>
      <protection/>
    </xf>
    <xf numFmtId="0" fontId="4" fillId="0" borderId="31" xfId="65" applyFont="1" applyFill="1" applyBorder="1" applyAlignment="1" applyProtection="1">
      <alignment vertical="center"/>
      <protection/>
    </xf>
    <xf numFmtId="0" fontId="10" fillId="0" borderId="16" xfId="65" applyFont="1" applyFill="1" applyBorder="1" applyAlignment="1" applyProtection="1">
      <alignment vertical="center"/>
      <protection/>
    </xf>
    <xf numFmtId="0" fontId="5" fillId="0" borderId="31" xfId="65" applyFont="1" applyFill="1" applyBorder="1" applyAlignment="1" applyProtection="1">
      <alignment horizontal="center"/>
      <protection/>
    </xf>
    <xf numFmtId="0" fontId="4" fillId="0" borderId="16" xfId="65" applyFont="1" applyFill="1" applyBorder="1" applyAlignment="1" applyProtection="1">
      <alignment vertical="center"/>
      <protection/>
    </xf>
    <xf numFmtId="0" fontId="10" fillId="0" borderId="31" xfId="65" applyFont="1" applyFill="1" applyBorder="1" applyAlignment="1" applyProtection="1">
      <alignment vertical="center"/>
      <protection/>
    </xf>
    <xf numFmtId="0" fontId="4" fillId="0" borderId="0" xfId="65" applyFont="1" applyFill="1" applyBorder="1" applyAlignment="1" applyProtection="1">
      <alignment horizontal="left"/>
      <protection/>
    </xf>
    <xf numFmtId="0" fontId="4" fillId="0" borderId="0" xfId="65" applyFont="1" applyFill="1" applyBorder="1" applyAlignment="1" applyProtection="1">
      <alignment horizontal="left" vertical="top"/>
      <protection/>
    </xf>
    <xf numFmtId="0" fontId="10" fillId="0" borderId="0" xfId="65" applyFont="1" applyFill="1" applyAlignment="1" applyProtection="1">
      <alignment horizontal="left" vertical="center"/>
      <protection/>
    </xf>
    <xf numFmtId="0" fontId="4" fillId="0" borderId="16" xfId="65" applyFont="1" applyFill="1" applyBorder="1" applyAlignment="1" applyProtection="1">
      <alignment horizontal="left" vertical="center"/>
      <protection/>
    </xf>
    <xf numFmtId="0" fontId="4" fillId="0" borderId="0" xfId="65" applyFont="1" applyFill="1" applyBorder="1" applyAlignment="1" applyProtection="1">
      <alignment horizontal="left" vertical="center"/>
      <protection/>
    </xf>
    <xf numFmtId="41" fontId="4" fillId="0" borderId="0" xfId="65" applyNumberFormat="1" applyFont="1" applyFill="1" applyBorder="1" applyAlignment="1" applyProtection="1">
      <alignment horizontal="left" vertical="center" shrinkToFit="1"/>
      <protection/>
    </xf>
    <xf numFmtId="0" fontId="10" fillId="0" borderId="31" xfId="65" applyFont="1" applyFill="1" applyBorder="1" applyAlignment="1" applyProtection="1">
      <alignment horizontal="left" vertical="center"/>
      <protection/>
    </xf>
    <xf numFmtId="0" fontId="10" fillId="0" borderId="0" xfId="65" applyFont="1" applyFill="1" applyBorder="1" applyAlignment="1" applyProtection="1">
      <alignment vertical="center"/>
      <protection/>
    </xf>
    <xf numFmtId="41" fontId="4" fillId="0" borderId="0" xfId="65" applyNumberFormat="1" applyFont="1" applyFill="1" applyBorder="1" applyAlignment="1" applyProtection="1">
      <alignment horizontal="left" vertical="center" indent="1" shrinkToFit="1"/>
      <protection/>
    </xf>
    <xf numFmtId="0" fontId="9" fillId="0" borderId="0" xfId="65" applyFont="1" applyFill="1" applyBorder="1" applyAlignment="1" applyProtection="1">
      <alignment horizontal="right" vertical="center"/>
      <protection/>
    </xf>
    <xf numFmtId="0" fontId="4" fillId="0" borderId="0" xfId="65" applyFont="1" applyFill="1" applyBorder="1" applyAlignment="1" applyProtection="1">
      <alignment horizontal="right" vertical="center"/>
      <protection/>
    </xf>
    <xf numFmtId="0" fontId="4" fillId="0" borderId="0" xfId="65" applyFont="1" applyFill="1" applyBorder="1" applyAlignment="1" applyProtection="1">
      <alignment horizontal="left" vertical="center" wrapText="1"/>
      <protection/>
    </xf>
    <xf numFmtId="0" fontId="4" fillId="0" borderId="31" xfId="65" applyFont="1" applyFill="1" applyBorder="1" applyAlignment="1" applyProtection="1">
      <alignment horizontal="left" vertical="center" wrapText="1"/>
      <protection/>
    </xf>
    <xf numFmtId="0" fontId="4" fillId="0" borderId="16" xfId="65" applyFont="1" applyFill="1" applyBorder="1" applyAlignment="1" applyProtection="1">
      <alignment horizontal="left" vertical="center" wrapText="1"/>
      <protection/>
    </xf>
    <xf numFmtId="0" fontId="4" fillId="36" borderId="16" xfId="65" applyFont="1" applyFill="1" applyBorder="1" applyAlignment="1" applyProtection="1">
      <alignment horizontal="center" vertical="center" wrapText="1" shrinkToFit="1"/>
      <protection/>
    </xf>
    <xf numFmtId="0" fontId="4" fillId="36" borderId="0" xfId="65" applyFont="1" applyFill="1" applyBorder="1" applyAlignment="1" applyProtection="1">
      <alignment horizontal="center" vertical="center" wrapText="1" shrinkToFit="1"/>
      <protection/>
    </xf>
    <xf numFmtId="0" fontId="4" fillId="36" borderId="31" xfId="65" applyFont="1" applyFill="1" applyBorder="1" applyAlignment="1" applyProtection="1">
      <alignment horizontal="center" vertical="center" wrapText="1" shrinkToFit="1"/>
      <protection/>
    </xf>
    <xf numFmtId="0" fontId="4" fillId="36" borderId="16" xfId="65" applyFont="1" applyFill="1" applyBorder="1" applyAlignment="1" applyProtection="1">
      <alignment horizontal="center" vertical="center" shrinkToFit="1"/>
      <protection/>
    </xf>
    <xf numFmtId="0" fontId="4" fillId="36" borderId="0" xfId="65" applyFont="1" applyFill="1" applyBorder="1" applyAlignment="1" applyProtection="1">
      <alignment horizontal="center" vertical="center" shrinkToFit="1"/>
      <protection/>
    </xf>
    <xf numFmtId="0" fontId="4" fillId="36" borderId="31" xfId="65" applyFont="1" applyFill="1" applyBorder="1" applyAlignment="1" applyProtection="1">
      <alignment horizontal="center" vertical="center" shrinkToFit="1"/>
      <protection/>
    </xf>
    <xf numFmtId="0" fontId="4" fillId="0" borderId="37" xfId="65" applyFont="1" applyFill="1" applyBorder="1" applyAlignment="1" applyProtection="1">
      <alignment horizontal="left" vertical="center" wrapText="1"/>
      <protection/>
    </xf>
    <xf numFmtId="0" fontId="10" fillId="0" borderId="37" xfId="65" applyFont="1" applyFill="1" applyBorder="1" applyAlignment="1" applyProtection="1">
      <alignment vertical="center"/>
      <protection/>
    </xf>
    <xf numFmtId="0" fontId="4" fillId="0" borderId="38" xfId="65" applyFont="1" applyFill="1" applyBorder="1" applyAlignment="1" applyProtection="1">
      <alignment horizontal="left" vertical="center" wrapText="1"/>
      <protection/>
    </xf>
    <xf numFmtId="49" fontId="4" fillId="0" borderId="0" xfId="65" applyNumberFormat="1" applyFont="1" applyFill="1" applyBorder="1" applyAlignment="1" applyProtection="1">
      <alignment horizontal="left" vertical="center" shrinkToFit="1"/>
      <protection/>
    </xf>
    <xf numFmtId="0" fontId="4" fillId="0" borderId="39" xfId="65" applyFont="1" applyFill="1" applyBorder="1" applyAlignment="1" applyProtection="1">
      <alignment horizontal="left" vertical="center" wrapText="1"/>
      <protection/>
    </xf>
    <xf numFmtId="0" fontId="9" fillId="0" borderId="39" xfId="65" applyFont="1" applyFill="1" applyBorder="1" applyAlignment="1" applyProtection="1">
      <alignment horizontal="left" vertical="center"/>
      <protection/>
    </xf>
    <xf numFmtId="0" fontId="4" fillId="0" borderId="31" xfId="65" applyFont="1" applyFill="1" applyBorder="1" applyAlignment="1" applyProtection="1">
      <alignment horizontal="left" vertical="center"/>
      <protection/>
    </xf>
    <xf numFmtId="0" fontId="9" fillId="0" borderId="40" xfId="65" applyFont="1" applyFill="1" applyBorder="1" applyAlignment="1" applyProtection="1">
      <alignment horizontal="left" vertical="center"/>
      <protection/>
    </xf>
    <xf numFmtId="0" fontId="9" fillId="0" borderId="41" xfId="65" applyFont="1" applyFill="1" applyBorder="1" applyAlignment="1" applyProtection="1">
      <alignment horizontal="left" vertical="center"/>
      <protection/>
    </xf>
    <xf numFmtId="0" fontId="25" fillId="0" borderId="41" xfId="65" applyFont="1" applyFill="1" applyBorder="1" applyAlignment="1" applyProtection="1">
      <alignment horizontal="left" vertical="center"/>
      <protection/>
    </xf>
    <xf numFmtId="0" fontId="25" fillId="0" borderId="42" xfId="65" applyFont="1" applyFill="1" applyBorder="1" applyAlignment="1" applyProtection="1">
      <alignment horizontal="left" vertical="center"/>
      <protection/>
    </xf>
    <xf numFmtId="0" fontId="10" fillId="0" borderId="22" xfId="65" applyFont="1" applyFill="1" applyBorder="1" applyAlignment="1" applyProtection="1">
      <alignment vertical="center"/>
      <protection/>
    </xf>
    <xf numFmtId="0" fontId="9" fillId="0" borderId="15" xfId="65" applyFont="1" applyFill="1" applyBorder="1" applyAlignment="1" applyProtection="1">
      <alignment horizontal="left" vertical="center"/>
      <protection/>
    </xf>
    <xf numFmtId="0" fontId="4" fillId="0" borderId="35" xfId="65" applyFont="1" applyFill="1" applyBorder="1" applyAlignment="1" applyProtection="1">
      <alignment horizontal="left" vertical="center"/>
      <protection/>
    </xf>
    <xf numFmtId="0" fontId="4" fillId="0" borderId="0" xfId="65" applyFont="1" applyFill="1" applyAlignment="1" applyProtection="1">
      <alignment horizontal="left"/>
      <protection/>
    </xf>
    <xf numFmtId="0" fontId="4" fillId="0" borderId="0" xfId="65" applyFont="1" applyFill="1" applyAlignment="1" applyProtection="1">
      <alignment horizontal="left" vertical="center"/>
      <protection/>
    </xf>
    <xf numFmtId="49" fontId="13" fillId="33" borderId="0" xfId="65" applyNumberFormat="1" applyFont="1" applyFill="1" applyBorder="1" applyAlignment="1" applyProtection="1">
      <alignment horizontal="center" vertical="center"/>
      <protection locked="0"/>
    </xf>
    <xf numFmtId="0" fontId="4" fillId="34" borderId="0" xfId="61" applyFont="1" applyFill="1" applyAlignment="1" applyProtection="1">
      <alignment horizontal="center" vertical="center"/>
      <protection locked="0"/>
    </xf>
    <xf numFmtId="0" fontId="4" fillId="0" borderId="0" xfId="61" applyFont="1" applyFill="1" applyBorder="1" applyAlignment="1" applyProtection="1">
      <alignment vertical="center"/>
      <protection/>
    </xf>
    <xf numFmtId="0" fontId="13" fillId="35" borderId="37" xfId="61" applyFont="1" applyFill="1" applyBorder="1" applyAlignment="1" applyProtection="1">
      <alignment horizontal="center" vertical="center"/>
      <protection locked="0"/>
    </xf>
    <xf numFmtId="0" fontId="13" fillId="35" borderId="41" xfId="61" applyFont="1" applyFill="1" applyBorder="1" applyAlignment="1" applyProtection="1">
      <alignment horizontal="center" vertical="center"/>
      <protection locked="0"/>
    </xf>
    <xf numFmtId="0" fontId="13" fillId="33" borderId="43" xfId="0" applyFont="1" applyFill="1" applyBorder="1" applyAlignment="1" applyProtection="1">
      <alignment horizontal="center" vertical="center"/>
      <protection locked="0"/>
    </xf>
    <xf numFmtId="0" fontId="13" fillId="35" borderId="27" xfId="0" applyFont="1" applyFill="1" applyBorder="1" applyAlignment="1" applyProtection="1">
      <alignment horizontal="center" vertical="center"/>
      <protection locked="0"/>
    </xf>
    <xf numFmtId="0" fontId="6" fillId="0" borderId="27" xfId="0" applyFont="1" applyBorder="1" applyAlignment="1" applyProtection="1">
      <alignment vertical="center"/>
      <protection/>
    </xf>
    <xf numFmtId="0" fontId="13" fillId="33" borderId="27" xfId="0" applyFont="1" applyFill="1" applyBorder="1" applyAlignment="1" applyProtection="1">
      <alignment horizontal="center" vertical="center"/>
      <protection locked="0"/>
    </xf>
    <xf numFmtId="0" fontId="4" fillId="0" borderId="44" xfId="0" applyFont="1" applyBorder="1" applyAlignment="1" applyProtection="1">
      <alignment vertical="center"/>
      <protection/>
    </xf>
    <xf numFmtId="0" fontId="4" fillId="0" borderId="29" xfId="0" applyFont="1" applyFill="1" applyBorder="1" applyAlignment="1" applyProtection="1">
      <alignment horizontal="left" vertical="center"/>
      <protection/>
    </xf>
    <xf numFmtId="0" fontId="4" fillId="0" borderId="29"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10" fillId="0" borderId="29" xfId="0" applyFont="1" applyFill="1" applyBorder="1" applyAlignment="1" applyProtection="1">
      <alignment vertical="center"/>
      <protection/>
    </xf>
    <xf numFmtId="0" fontId="4" fillId="0" borderId="45" xfId="0" applyFont="1" applyFill="1" applyBorder="1" applyAlignment="1" applyProtection="1">
      <alignment horizontal="left" vertical="center"/>
      <protection/>
    </xf>
    <xf numFmtId="0" fontId="4" fillId="0" borderId="32" xfId="0" applyFont="1" applyFill="1" applyBorder="1" applyAlignment="1" applyProtection="1">
      <alignment horizontal="center" vertical="center"/>
      <protection/>
    </xf>
    <xf numFmtId="0" fontId="14" fillId="34" borderId="0" xfId="61" applyFont="1" applyFill="1" applyAlignment="1" applyProtection="1">
      <alignment horizontal="center" vertical="center"/>
      <protection locked="0"/>
    </xf>
    <xf numFmtId="0" fontId="73" fillId="10" borderId="46" xfId="0" applyFont="1" applyFill="1" applyBorder="1" applyAlignment="1" applyProtection="1">
      <alignment horizontal="left" indent="1"/>
      <protection/>
    </xf>
    <xf numFmtId="0" fontId="74" fillId="10" borderId="47" xfId="0" applyFont="1" applyFill="1" applyBorder="1" applyAlignment="1" applyProtection="1">
      <alignment vertical="center"/>
      <protection/>
    </xf>
    <xf numFmtId="0" fontId="74" fillId="10" borderId="48" xfId="0" applyFont="1" applyFill="1" applyBorder="1" applyAlignment="1" applyProtection="1">
      <alignment vertical="center"/>
      <protection/>
    </xf>
    <xf numFmtId="0" fontId="75" fillId="10" borderId="49" xfId="0" applyFont="1" applyFill="1" applyBorder="1" applyAlignment="1" applyProtection="1">
      <alignment horizontal="left" vertical="center" indent="1"/>
      <protection/>
    </xf>
    <xf numFmtId="0" fontId="74" fillId="10" borderId="50" xfId="0" applyFont="1" applyFill="1" applyBorder="1" applyAlignment="1" applyProtection="1">
      <alignment horizontal="center" vertical="center"/>
      <protection/>
    </xf>
    <xf numFmtId="0" fontId="74" fillId="10" borderId="50" xfId="0" applyFont="1" applyFill="1" applyBorder="1" applyAlignment="1" applyProtection="1">
      <alignment vertical="center"/>
      <protection/>
    </xf>
    <xf numFmtId="0" fontId="74" fillId="10" borderId="51" xfId="0" applyFont="1" applyFill="1" applyBorder="1" applyAlignment="1" applyProtection="1">
      <alignment vertical="center"/>
      <protection/>
    </xf>
    <xf numFmtId="0" fontId="74" fillId="37" borderId="0" xfId="0" applyFont="1" applyFill="1" applyBorder="1" applyAlignment="1" applyProtection="1">
      <alignment vertical="center"/>
      <protection/>
    </xf>
    <xf numFmtId="0" fontId="74" fillId="37" borderId="0" xfId="0" applyFont="1" applyFill="1" applyBorder="1" applyAlignment="1" applyProtection="1">
      <alignment horizontal="left" vertical="center" indent="1"/>
      <protection/>
    </xf>
    <xf numFmtId="0" fontId="4" fillId="0" borderId="52" xfId="0" applyFont="1" applyBorder="1" applyAlignment="1" applyProtection="1">
      <alignment vertical="center"/>
      <protection/>
    </xf>
    <xf numFmtId="0" fontId="4" fillId="0" borderId="53" xfId="0" applyFont="1" applyBorder="1" applyAlignment="1" applyProtection="1">
      <alignment vertical="center"/>
      <protection/>
    </xf>
    <xf numFmtId="0" fontId="4" fillId="0" borderId="54" xfId="0" applyFont="1" applyBorder="1" applyAlignment="1" applyProtection="1">
      <alignment vertical="center"/>
      <protection/>
    </xf>
    <xf numFmtId="0" fontId="4" fillId="0" borderId="55" xfId="0" applyFont="1" applyBorder="1" applyAlignment="1" applyProtection="1">
      <alignment vertical="center"/>
      <protection/>
    </xf>
    <xf numFmtId="0" fontId="4" fillId="0" borderId="56" xfId="0" applyFont="1" applyBorder="1" applyAlignment="1" applyProtection="1">
      <alignment vertical="center"/>
      <protection/>
    </xf>
    <xf numFmtId="0" fontId="4" fillId="0" borderId="57"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59" xfId="0" applyFont="1" applyBorder="1" applyAlignment="1" applyProtection="1">
      <alignment vertical="center"/>
      <protection/>
    </xf>
    <xf numFmtId="0" fontId="4" fillId="0" borderId="37" xfId="0" applyFont="1" applyBorder="1" applyAlignment="1" applyProtection="1">
      <alignment vertical="center"/>
      <protection/>
    </xf>
    <xf numFmtId="0" fontId="4" fillId="0" borderId="60" xfId="0" applyFont="1" applyBorder="1" applyAlignment="1" applyProtection="1">
      <alignment vertical="center"/>
      <protection/>
    </xf>
    <xf numFmtId="0" fontId="76" fillId="0" borderId="61" xfId="0" applyFont="1" applyBorder="1" applyAlignment="1" applyProtection="1">
      <alignment horizontal="left" vertical="center" indent="1"/>
      <protection/>
    </xf>
    <xf numFmtId="0" fontId="4" fillId="0" borderId="41"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62" xfId="0" applyFont="1" applyBorder="1" applyAlignment="1" applyProtection="1">
      <alignment vertical="center"/>
      <protection/>
    </xf>
    <xf numFmtId="0" fontId="4" fillId="0" borderId="63"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64" xfId="0" applyFont="1" applyBorder="1" applyAlignment="1" applyProtection="1">
      <alignment vertical="center"/>
      <protection/>
    </xf>
    <xf numFmtId="0" fontId="16" fillId="0" borderId="0" xfId="61" applyFont="1" applyAlignment="1" applyProtection="1">
      <alignment vertical="center"/>
      <protection/>
    </xf>
    <xf numFmtId="0" fontId="0" fillId="0" borderId="0" xfId="61" applyAlignment="1" applyProtection="1">
      <alignment vertical="center"/>
      <protection/>
    </xf>
    <xf numFmtId="0" fontId="22" fillId="0" borderId="0" xfId="63" applyFont="1" applyProtection="1">
      <alignment vertical="center"/>
      <protection/>
    </xf>
    <xf numFmtId="0" fontId="10" fillId="0" borderId="0" xfId="63" applyFont="1" applyProtection="1">
      <alignment vertical="center"/>
      <protection/>
    </xf>
    <xf numFmtId="0" fontId="22" fillId="0" borderId="0" xfId="63" applyFont="1" applyAlignment="1" applyProtection="1">
      <alignment/>
      <protection/>
    </xf>
    <xf numFmtId="0" fontId="9" fillId="0" borderId="0" xfId="63" applyFont="1" applyBorder="1" applyAlignment="1" applyProtection="1">
      <alignment horizontal="center" vertical="center" wrapText="1"/>
      <protection/>
    </xf>
    <xf numFmtId="49" fontId="10" fillId="0" borderId="36" xfId="65" applyNumberFormat="1" applyFont="1" applyFill="1" applyBorder="1" applyAlignment="1" applyProtection="1">
      <alignment horizontal="left" vertical="center"/>
      <protection/>
    </xf>
    <xf numFmtId="49" fontId="10" fillId="0" borderId="13" xfId="65" applyNumberFormat="1" applyFont="1" applyFill="1" applyBorder="1" applyAlignment="1" applyProtection="1">
      <alignment horizontal="left" vertical="center"/>
      <protection/>
    </xf>
    <xf numFmtId="49" fontId="10" fillId="0" borderId="34" xfId="65" applyNumberFormat="1" applyFont="1" applyFill="1" applyBorder="1" applyAlignment="1" applyProtection="1">
      <alignment horizontal="left" vertical="center"/>
      <protection/>
    </xf>
    <xf numFmtId="49" fontId="10" fillId="0" borderId="16" xfId="65" applyNumberFormat="1" applyFont="1" applyFill="1" applyBorder="1" applyAlignment="1" applyProtection="1">
      <alignment horizontal="left" vertical="center"/>
      <protection/>
    </xf>
    <xf numFmtId="49" fontId="10" fillId="0" borderId="0" xfId="65" applyNumberFormat="1" applyFont="1" applyFill="1" applyBorder="1" applyAlignment="1" applyProtection="1">
      <alignment horizontal="left" vertical="center"/>
      <protection/>
    </xf>
    <xf numFmtId="49" fontId="10" fillId="0" borderId="0" xfId="65" applyNumberFormat="1" applyFont="1" applyFill="1" applyBorder="1" applyAlignment="1" applyProtection="1">
      <alignment horizontal="center" vertical="center"/>
      <protection/>
    </xf>
    <xf numFmtId="49" fontId="10" fillId="0" borderId="31" xfId="65" applyNumberFormat="1" applyFont="1" applyFill="1" applyBorder="1" applyAlignment="1" applyProtection="1">
      <alignment horizontal="left" vertical="center"/>
      <protection/>
    </xf>
    <xf numFmtId="49" fontId="10" fillId="0" borderId="0" xfId="65" applyNumberFormat="1" applyFont="1" applyFill="1" applyBorder="1" applyAlignment="1" applyProtection="1">
      <alignment horizontal="left" vertical="center" shrinkToFit="1"/>
      <protection/>
    </xf>
    <xf numFmtId="0" fontId="14" fillId="0" borderId="0" xfId="61" applyFont="1" applyFill="1" applyAlignment="1" applyProtection="1">
      <alignment horizontal="left" vertical="center" wrapText="1"/>
      <protection/>
    </xf>
    <xf numFmtId="0" fontId="4" fillId="0" borderId="41" xfId="0" applyFont="1" applyBorder="1" applyAlignment="1" applyProtection="1">
      <alignment horizontal="left" vertical="center"/>
      <protection/>
    </xf>
    <xf numFmtId="0" fontId="4" fillId="0" borderId="41" xfId="0" applyFont="1" applyFill="1" applyBorder="1" applyAlignment="1" applyProtection="1">
      <alignment horizontal="left" vertical="center"/>
      <protection/>
    </xf>
    <xf numFmtId="0" fontId="4" fillId="38" borderId="29" xfId="0" applyFont="1" applyFill="1" applyBorder="1" applyAlignment="1" applyProtection="1">
      <alignment horizontal="center" vertical="center" wrapText="1"/>
      <protection/>
    </xf>
    <xf numFmtId="0" fontId="4" fillId="38" borderId="29" xfId="0" applyFont="1" applyFill="1" applyBorder="1" applyAlignment="1" applyProtection="1">
      <alignment vertical="center" wrapText="1"/>
      <protection/>
    </xf>
    <xf numFmtId="0" fontId="4" fillId="0" borderId="21" xfId="0" applyFont="1" applyBorder="1" applyAlignment="1" applyProtection="1">
      <alignment vertical="center"/>
      <protection/>
    </xf>
    <xf numFmtId="0" fontId="13" fillId="33" borderId="65" xfId="0" applyFont="1" applyFill="1" applyBorder="1" applyAlignment="1" applyProtection="1">
      <alignment horizontal="center" vertical="center"/>
      <protection locked="0"/>
    </xf>
    <xf numFmtId="0" fontId="4" fillId="0" borderId="65" xfId="0" applyFont="1" applyBorder="1" applyAlignment="1" applyProtection="1">
      <alignment vertical="center"/>
      <protection/>
    </xf>
    <xf numFmtId="0" fontId="4" fillId="0" borderId="65" xfId="0" applyFont="1" applyFill="1" applyBorder="1" applyAlignment="1" applyProtection="1">
      <alignment vertical="center"/>
      <protection/>
    </xf>
    <xf numFmtId="0" fontId="4" fillId="0" borderId="66" xfId="0" applyFont="1" applyFill="1" applyBorder="1" applyAlignment="1" applyProtection="1">
      <alignment vertical="center"/>
      <protection/>
    </xf>
    <xf numFmtId="0" fontId="13" fillId="33" borderId="32" xfId="0" applyFont="1" applyFill="1" applyBorder="1" applyAlignment="1" applyProtection="1">
      <alignment horizontal="center" vertical="center"/>
      <protection locked="0"/>
    </xf>
    <xf numFmtId="0" fontId="4" fillId="0" borderId="32" xfId="0" applyFont="1" applyBorder="1" applyAlignment="1" applyProtection="1">
      <alignment vertical="center"/>
      <protection/>
    </xf>
    <xf numFmtId="0" fontId="4" fillId="0" borderId="37" xfId="0" applyFont="1" applyBorder="1" applyAlignment="1" applyProtection="1">
      <alignment horizontal="center" vertical="center"/>
      <protection/>
    </xf>
    <xf numFmtId="0" fontId="4" fillId="0" borderId="61" xfId="0" applyFont="1" applyBorder="1" applyAlignment="1" applyProtection="1">
      <alignment vertical="center"/>
      <protection/>
    </xf>
    <xf numFmtId="0" fontId="4" fillId="0" borderId="41" xfId="0" applyFont="1" applyBorder="1" applyAlignment="1" applyProtection="1">
      <alignment horizontal="center" vertical="center"/>
      <protection/>
    </xf>
    <xf numFmtId="0" fontId="77" fillId="0" borderId="41" xfId="0" applyFont="1" applyBorder="1" applyAlignment="1" applyProtection="1">
      <alignment horizontal="left" vertical="center" indent="1"/>
      <protection/>
    </xf>
    <xf numFmtId="0" fontId="4" fillId="0" borderId="62" xfId="0" applyFont="1" applyBorder="1" applyAlignment="1" applyProtection="1">
      <alignment horizontal="center" vertical="center"/>
      <protection/>
    </xf>
    <xf numFmtId="0" fontId="13" fillId="39" borderId="41"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1"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4" fillId="0" borderId="67" xfId="0" applyFont="1" applyFill="1" applyBorder="1" applyAlignment="1" applyProtection="1">
      <alignment horizontal="left" vertical="center"/>
      <protection/>
    </xf>
    <xf numFmtId="0" fontId="13" fillId="39" borderId="56" xfId="0" applyFont="1" applyFill="1" applyBorder="1" applyAlignment="1" applyProtection="1">
      <alignment horizontal="center" vertical="center"/>
      <protection/>
    </xf>
    <xf numFmtId="0" fontId="4" fillId="0" borderId="57" xfId="0" applyFont="1" applyFill="1" applyBorder="1" applyAlignment="1" applyProtection="1">
      <alignment horizontal="left" vertical="center"/>
      <protection/>
    </xf>
    <xf numFmtId="0" fontId="4" fillId="0" borderId="57" xfId="0" applyFont="1" applyFill="1" applyBorder="1" applyAlignment="1" applyProtection="1">
      <alignment vertical="center"/>
      <protection/>
    </xf>
    <xf numFmtId="0" fontId="4" fillId="0" borderId="68" xfId="0" applyFont="1" applyFill="1" applyBorder="1" applyAlignment="1" applyProtection="1">
      <alignment vertical="center"/>
      <protection/>
    </xf>
    <xf numFmtId="0" fontId="13" fillId="33" borderId="26" xfId="0" applyFont="1" applyFill="1" applyBorder="1" applyAlignment="1" applyProtection="1">
      <alignment horizontal="center" vertical="center"/>
      <protection locked="0"/>
    </xf>
    <xf numFmtId="0" fontId="17" fillId="0" borderId="0" xfId="61" applyFont="1" applyFill="1" applyAlignment="1" applyProtection="1">
      <alignment horizontal="left" vertical="center" wrapText="1"/>
      <protection/>
    </xf>
    <xf numFmtId="0" fontId="17" fillId="0" borderId="0" xfId="61" applyFont="1" applyFill="1" applyAlignment="1" applyProtection="1">
      <alignment horizontal="left" vertical="center"/>
      <protection/>
    </xf>
    <xf numFmtId="0" fontId="9" fillId="0" borderId="0" xfId="63" applyFont="1" applyBorder="1" applyAlignment="1" applyProtection="1">
      <alignment vertical="center"/>
      <protection/>
    </xf>
    <xf numFmtId="0" fontId="9" fillId="0" borderId="66" xfId="63" applyFont="1" applyBorder="1" applyAlignment="1" applyProtection="1">
      <alignment horizontal="center" vertical="center"/>
      <protection/>
    </xf>
    <xf numFmtId="0" fontId="22" fillId="0" borderId="69" xfId="63" applyFont="1" applyFill="1" applyBorder="1" applyAlignment="1" applyProtection="1">
      <alignment horizontal="center" vertical="center"/>
      <protection/>
    </xf>
    <xf numFmtId="0" fontId="22" fillId="0" borderId="70" xfId="63" applyFont="1" applyFill="1" applyBorder="1" applyAlignment="1" applyProtection="1">
      <alignment horizontal="center" vertical="center"/>
      <protection/>
    </xf>
    <xf numFmtId="0" fontId="22" fillId="0" borderId="71" xfId="63" applyFont="1" applyFill="1" applyBorder="1" applyAlignment="1" applyProtection="1">
      <alignment horizontal="center" vertical="center"/>
      <protection/>
    </xf>
    <xf numFmtId="0" fontId="9" fillId="0" borderId="72" xfId="63" applyFont="1" applyBorder="1" applyAlignment="1" applyProtection="1">
      <alignment horizontal="center" vertical="center"/>
      <protection/>
    </xf>
    <xf numFmtId="49" fontId="22" fillId="34" borderId="69" xfId="63" applyNumberFormat="1" applyFont="1" applyFill="1" applyBorder="1" applyProtection="1">
      <alignment vertical="center"/>
      <protection locked="0"/>
    </xf>
    <xf numFmtId="49" fontId="22" fillId="34" borderId="70" xfId="63" applyNumberFormat="1" applyFont="1" applyFill="1" applyBorder="1" applyProtection="1">
      <alignment vertical="center"/>
      <protection locked="0"/>
    </xf>
    <xf numFmtId="49" fontId="22" fillId="34" borderId="71" xfId="63" applyNumberFormat="1" applyFont="1" applyFill="1" applyBorder="1" applyProtection="1">
      <alignment vertical="center"/>
      <protection locked="0"/>
    </xf>
    <xf numFmtId="0" fontId="9" fillId="0" borderId="66" xfId="63" applyFont="1" applyFill="1" applyBorder="1" applyAlignment="1" applyProtection="1">
      <alignment horizontal="center" vertical="center"/>
      <protection/>
    </xf>
    <xf numFmtId="0" fontId="13" fillId="39" borderId="17" xfId="0" applyFont="1" applyFill="1" applyBorder="1" applyAlignment="1" applyProtection="1">
      <alignment horizontal="center" vertical="center"/>
      <protection/>
    </xf>
    <xf numFmtId="0" fontId="13" fillId="39" borderId="0" xfId="0" applyFont="1" applyFill="1" applyBorder="1" applyAlignment="1" applyProtection="1">
      <alignment horizontal="center" vertical="center"/>
      <protection/>
    </xf>
    <xf numFmtId="0" fontId="13" fillId="39" borderId="66" xfId="0" applyFont="1" applyFill="1" applyBorder="1" applyAlignment="1" applyProtection="1">
      <alignment horizontal="center" vertical="center"/>
      <protection/>
    </xf>
    <xf numFmtId="0" fontId="13" fillId="39" borderId="29" xfId="0" applyFont="1" applyFill="1" applyBorder="1" applyAlignment="1" applyProtection="1">
      <alignment horizontal="center" vertical="center"/>
      <protection/>
    </xf>
    <xf numFmtId="0" fontId="21" fillId="39" borderId="0" xfId="61" applyFont="1" applyFill="1" applyAlignment="1" applyProtection="1">
      <alignment horizontal="center" vertical="center"/>
      <protection/>
    </xf>
    <xf numFmtId="0" fontId="78" fillId="40" borderId="73" xfId="0" applyNumberFormat="1" applyFont="1" applyFill="1" applyBorder="1" applyAlignment="1">
      <alignment horizontal="left" vertical="center"/>
    </xf>
    <xf numFmtId="0" fontId="26" fillId="40" borderId="18" xfId="0" applyNumberFormat="1" applyFont="1" applyFill="1" applyBorder="1" applyAlignment="1">
      <alignment horizontal="center" vertical="center"/>
    </xf>
    <xf numFmtId="0" fontId="26" fillId="40" borderId="18" xfId="0" applyFont="1" applyFill="1" applyBorder="1" applyAlignment="1">
      <alignment vertical="center"/>
    </xf>
    <xf numFmtId="0" fontId="26" fillId="40" borderId="74" xfId="0" applyFont="1" applyFill="1" applyBorder="1" applyAlignment="1">
      <alignment vertical="center"/>
    </xf>
    <xf numFmtId="0" fontId="26" fillId="0" borderId="75" xfId="0" applyNumberFormat="1" applyFont="1" applyBorder="1" applyAlignment="1">
      <alignment horizontal="left" vertical="center"/>
    </xf>
    <xf numFmtId="0" fontId="26" fillId="0" borderId="0" xfId="0" applyNumberFormat="1" applyFont="1" applyBorder="1" applyAlignment="1">
      <alignment horizontal="center" vertical="center"/>
    </xf>
    <xf numFmtId="49" fontId="26" fillId="0" borderId="0" xfId="0" applyNumberFormat="1" applyFont="1" applyBorder="1" applyAlignment="1">
      <alignment vertical="center" wrapText="1"/>
    </xf>
    <xf numFmtId="49" fontId="26" fillId="0" borderId="0" xfId="0" applyNumberFormat="1" applyFont="1" applyBorder="1" applyAlignment="1">
      <alignment horizontal="center" vertical="center" wrapText="1"/>
    </xf>
    <xf numFmtId="0" fontId="26" fillId="0" borderId="0" xfId="0" applyFont="1" applyBorder="1" applyAlignment="1">
      <alignment vertical="center"/>
    </xf>
    <xf numFmtId="0" fontId="26" fillId="0" borderId="76" xfId="0" applyFont="1" applyBorder="1" applyAlignment="1">
      <alignment vertical="center"/>
    </xf>
    <xf numFmtId="0" fontId="26" fillId="10" borderId="0" xfId="0" applyFont="1" applyFill="1" applyBorder="1" applyAlignment="1">
      <alignment horizontal="center" vertical="center" wrapText="1"/>
    </xf>
    <xf numFmtId="0" fontId="26" fillId="10" borderId="0" xfId="0" applyFont="1" applyFill="1" applyBorder="1" applyAlignment="1">
      <alignment vertical="center"/>
    </xf>
    <xf numFmtId="0" fontId="26" fillId="10" borderId="0" xfId="0" applyFont="1" applyFill="1" applyBorder="1" applyAlignment="1">
      <alignment vertical="center"/>
    </xf>
    <xf numFmtId="0" fontId="26" fillId="10" borderId="0" xfId="0" applyFont="1" applyFill="1" applyBorder="1" applyAlignment="1">
      <alignment horizontal="center" vertical="center"/>
    </xf>
    <xf numFmtId="0" fontId="27" fillId="0" borderId="0" xfId="0" applyFont="1" applyFill="1" applyBorder="1" applyAlignment="1">
      <alignment horizontal="left" vertical="center"/>
    </xf>
    <xf numFmtId="0" fontId="26" fillId="0" borderId="0" xfId="0" applyFont="1" applyFill="1" applyBorder="1" applyAlignment="1">
      <alignment horizontal="center" vertical="center"/>
    </xf>
    <xf numFmtId="49" fontId="26" fillId="0" borderId="0" xfId="0" applyNumberFormat="1" applyFont="1" applyBorder="1" applyAlignment="1">
      <alignment vertical="center"/>
    </xf>
    <xf numFmtId="49" fontId="26" fillId="0" borderId="0" xfId="0" applyNumberFormat="1" applyFont="1" applyBorder="1" applyAlignment="1">
      <alignment horizontal="center" vertical="center"/>
    </xf>
    <xf numFmtId="0" fontId="26" fillId="0" borderId="0" xfId="0" applyFont="1" applyFill="1" applyBorder="1" applyAlignment="1">
      <alignment horizontal="center" vertical="center" wrapText="1"/>
    </xf>
    <xf numFmtId="0" fontId="10" fillId="0" borderId="77" xfId="0" applyNumberFormat="1" applyFont="1" applyFill="1" applyBorder="1" applyAlignment="1">
      <alignment horizontal="center" vertical="center"/>
    </xf>
    <xf numFmtId="0" fontId="10" fillId="0" borderId="78" xfId="0" applyNumberFormat="1" applyFont="1" applyFill="1" applyBorder="1" applyAlignment="1">
      <alignment horizontal="center" vertical="center"/>
    </xf>
    <xf numFmtId="0" fontId="10" fillId="0" borderId="78" xfId="0" applyNumberFormat="1" applyFont="1" applyFill="1" applyBorder="1" applyAlignment="1">
      <alignment vertical="center"/>
    </xf>
    <xf numFmtId="0" fontId="10" fillId="0" borderId="79" xfId="0" applyNumberFormat="1" applyFont="1" applyFill="1" applyBorder="1" applyAlignment="1">
      <alignment vertical="center"/>
    </xf>
    <xf numFmtId="0" fontId="10" fillId="0" borderId="0" xfId="0" applyNumberFormat="1" applyFont="1" applyFill="1" applyAlignment="1">
      <alignment vertical="center"/>
    </xf>
    <xf numFmtId="0" fontId="10" fillId="0" borderId="0" xfId="0" applyFont="1" applyAlignment="1">
      <alignment vertical="center"/>
    </xf>
    <xf numFmtId="0" fontId="79" fillId="37" borderId="0" xfId="0" applyFont="1" applyFill="1" applyBorder="1" applyAlignment="1" applyProtection="1">
      <alignment horizontal="left" vertical="center" inden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indent="1"/>
      <protection/>
    </xf>
    <xf numFmtId="0" fontId="26" fillId="10" borderId="0" xfId="0" applyFont="1" applyFill="1" applyBorder="1" applyAlignment="1">
      <alignment horizontal="center" vertical="center"/>
    </xf>
    <xf numFmtId="49" fontId="26" fillId="0" borderId="0" xfId="0" applyNumberFormat="1" applyFont="1" applyBorder="1" applyAlignment="1">
      <alignment horizontal="center" vertical="center" wrapText="1"/>
    </xf>
    <xf numFmtId="49" fontId="26" fillId="0" borderId="0" xfId="0" applyNumberFormat="1" applyFont="1" applyBorder="1" applyAlignment="1">
      <alignment horizontal="center" vertical="center"/>
    </xf>
    <xf numFmtId="0" fontId="26" fillId="0" borderId="76" xfId="0" applyFont="1" applyFill="1" applyBorder="1" applyAlignment="1">
      <alignment horizontal="center" vertical="center" wrapText="1"/>
    </xf>
    <xf numFmtId="0" fontId="26" fillId="0" borderId="76" xfId="0" applyFont="1" applyFill="1" applyBorder="1" applyAlignment="1">
      <alignment horizontal="center" vertical="center"/>
    </xf>
    <xf numFmtId="49" fontId="26" fillId="0" borderId="75" xfId="0" applyNumberFormat="1" applyFont="1" applyBorder="1" applyAlignment="1">
      <alignment horizontal="center" vertical="center" wrapText="1"/>
    </xf>
    <xf numFmtId="49" fontId="26" fillId="0" borderId="75" xfId="0" applyNumberFormat="1" applyFont="1" applyBorder="1" applyAlignment="1">
      <alignment horizontal="center" vertical="center"/>
    </xf>
    <xf numFmtId="0" fontId="80" fillId="41" borderId="80" xfId="0" applyFont="1" applyFill="1" applyBorder="1" applyAlignment="1" applyProtection="1">
      <alignment horizontal="center" vertical="center" wrapText="1"/>
      <protection/>
    </xf>
    <xf numFmtId="0" fontId="80" fillId="41" borderId="81" xfId="0" applyFont="1" applyFill="1" applyBorder="1" applyAlignment="1" applyProtection="1">
      <alignment horizontal="center" vertical="center"/>
      <protection/>
    </xf>
    <xf numFmtId="0" fontId="80" fillId="41" borderId="82" xfId="0" applyFont="1" applyFill="1" applyBorder="1" applyAlignment="1" applyProtection="1">
      <alignment horizontal="center" vertical="center"/>
      <protection/>
    </xf>
    <xf numFmtId="0" fontId="80" fillId="41" borderId="83" xfId="0" applyFont="1" applyFill="1" applyBorder="1" applyAlignment="1" applyProtection="1">
      <alignment horizontal="center" vertical="center"/>
      <protection/>
    </xf>
    <xf numFmtId="0" fontId="80" fillId="41" borderId="0" xfId="0" applyFont="1" applyFill="1" applyBorder="1" applyAlignment="1" applyProtection="1">
      <alignment horizontal="center" vertical="center"/>
      <protection/>
    </xf>
    <xf numFmtId="0" fontId="80" fillId="41" borderId="84" xfId="0" applyFont="1" applyFill="1" applyBorder="1" applyAlignment="1" applyProtection="1">
      <alignment horizontal="center" vertical="center"/>
      <protection/>
    </xf>
    <xf numFmtId="0" fontId="80" fillId="41" borderId="85" xfId="0" applyFont="1" applyFill="1" applyBorder="1" applyAlignment="1" applyProtection="1">
      <alignment horizontal="center" vertical="center"/>
      <protection/>
    </xf>
    <xf numFmtId="0" fontId="80" fillId="41" borderId="86" xfId="0" applyFont="1" applyFill="1" applyBorder="1" applyAlignment="1" applyProtection="1">
      <alignment horizontal="center" vertical="center"/>
      <protection/>
    </xf>
    <xf numFmtId="0" fontId="80" fillId="41" borderId="87" xfId="0" applyFont="1" applyFill="1" applyBorder="1" applyAlignment="1" applyProtection="1">
      <alignment horizontal="center" vertical="center"/>
      <protection/>
    </xf>
    <xf numFmtId="0" fontId="4" fillId="35" borderId="29" xfId="61" applyFont="1" applyFill="1" applyBorder="1" applyAlignment="1" applyProtection="1">
      <alignment horizontal="center" vertical="center"/>
      <protection locked="0"/>
    </xf>
    <xf numFmtId="0" fontId="4" fillId="0" borderId="29" xfId="61" applyFont="1" applyFill="1" applyBorder="1" applyAlignment="1" applyProtection="1">
      <alignment horizontal="center" vertical="center"/>
      <protection/>
    </xf>
    <xf numFmtId="0" fontId="4" fillId="0" borderId="41" xfId="0" applyFont="1" applyBorder="1" applyAlignment="1" applyProtection="1">
      <alignment horizontal="center" vertical="center"/>
      <protection/>
    </xf>
    <xf numFmtId="182" fontId="4" fillId="34" borderId="41" xfId="61" applyNumberFormat="1" applyFont="1" applyFill="1" applyBorder="1" applyAlignment="1" applyProtection="1">
      <alignment horizontal="center" vertical="center"/>
      <protection locked="0"/>
    </xf>
    <xf numFmtId="49" fontId="4" fillId="34" borderId="20" xfId="61" applyNumberFormat="1" applyFont="1" applyFill="1" applyBorder="1" applyAlignment="1" applyProtection="1">
      <alignment horizontal="center" vertical="center"/>
      <protection locked="0"/>
    </xf>
    <xf numFmtId="49" fontId="4" fillId="34" borderId="41" xfId="61" applyNumberFormat="1" applyFont="1" applyFill="1" applyBorder="1" applyAlignment="1" applyProtection="1">
      <alignment horizontal="center" vertical="center"/>
      <protection locked="0"/>
    </xf>
    <xf numFmtId="0" fontId="4" fillId="34" borderId="53" xfId="61" applyFont="1" applyFill="1" applyBorder="1" applyAlignment="1" applyProtection="1">
      <alignment horizontal="left" vertical="center" indent="1"/>
      <protection locked="0"/>
    </xf>
    <xf numFmtId="0" fontId="4" fillId="34" borderId="20" xfId="61" applyFont="1" applyFill="1" applyBorder="1" applyAlignment="1" applyProtection="1">
      <alignment horizontal="left" vertical="center" indent="1"/>
      <protection locked="0"/>
    </xf>
    <xf numFmtId="0" fontId="4" fillId="34" borderId="57" xfId="61" applyFont="1" applyFill="1" applyBorder="1" applyAlignment="1" applyProtection="1">
      <alignment horizontal="left" vertical="center" indent="1"/>
      <protection locked="0"/>
    </xf>
    <xf numFmtId="0" fontId="4" fillId="34" borderId="54" xfId="61" applyFont="1" applyFill="1" applyBorder="1" applyAlignment="1" applyProtection="1">
      <alignment horizontal="left" vertical="center" indent="1"/>
      <protection locked="0"/>
    </xf>
    <xf numFmtId="0" fontId="4" fillId="34" borderId="55" xfId="61" applyFont="1" applyFill="1" applyBorder="1" applyAlignment="1" applyProtection="1">
      <alignment horizontal="left" vertical="center" indent="1"/>
      <protection locked="0"/>
    </xf>
    <xf numFmtId="0" fontId="4" fillId="38" borderId="88" xfId="0" applyFont="1" applyFill="1" applyBorder="1" applyAlignment="1" applyProtection="1">
      <alignment horizontal="center" vertical="center" wrapText="1"/>
      <protection/>
    </xf>
    <xf numFmtId="0" fontId="4" fillId="38" borderId="65" xfId="0" applyFont="1" applyFill="1" applyBorder="1" applyAlignment="1" applyProtection="1">
      <alignment horizontal="center" vertical="center" wrapText="1"/>
      <protection/>
    </xf>
    <xf numFmtId="0" fontId="4" fillId="38" borderId="89" xfId="0" applyFont="1" applyFill="1" applyBorder="1" applyAlignment="1" applyProtection="1">
      <alignment horizontal="center" vertical="center" wrapText="1"/>
      <protection/>
    </xf>
    <xf numFmtId="0" fontId="4" fillId="39" borderId="41" xfId="0" applyNumberFormat="1" applyFont="1" applyFill="1" applyBorder="1" applyAlignment="1" applyProtection="1">
      <alignment horizontal="center" vertical="center"/>
      <protection/>
    </xf>
    <xf numFmtId="0" fontId="4" fillId="39" borderId="57" xfId="0" applyNumberFormat="1" applyFont="1" applyFill="1" applyBorder="1" applyAlignment="1" applyProtection="1">
      <alignment horizontal="center" vertical="center"/>
      <protection/>
    </xf>
    <xf numFmtId="0" fontId="4" fillId="0" borderId="17"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64" xfId="0" applyFont="1" applyBorder="1" applyAlignment="1" applyProtection="1">
      <alignment horizontal="left" vertical="center"/>
      <protection/>
    </xf>
    <xf numFmtId="0" fontId="4" fillId="0" borderId="63"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0" fontId="4" fillId="0" borderId="90"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9" fillId="38" borderId="13" xfId="0" applyFont="1" applyFill="1" applyBorder="1" applyAlignment="1" applyProtection="1">
      <alignment vertical="top" wrapText="1"/>
      <protection/>
    </xf>
    <xf numFmtId="0" fontId="10" fillId="0" borderId="13" xfId="0" applyFont="1" applyBorder="1" applyAlignment="1" applyProtection="1">
      <alignment vertical="top" wrapText="1"/>
      <protection/>
    </xf>
    <xf numFmtId="0" fontId="4" fillId="0" borderId="2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26"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61" xfId="0" applyFont="1" applyBorder="1" applyAlignment="1" applyProtection="1">
      <alignment horizontal="left" vertical="center"/>
      <protection/>
    </xf>
    <xf numFmtId="0" fontId="4" fillId="0" borderId="41" xfId="0" applyFont="1" applyBorder="1" applyAlignment="1" applyProtection="1">
      <alignment horizontal="left" vertical="center"/>
      <protection/>
    </xf>
    <xf numFmtId="0" fontId="4" fillId="34" borderId="20" xfId="0" applyFont="1" applyFill="1" applyBorder="1" applyAlignment="1" applyProtection="1">
      <alignment horizontal="left" vertical="center"/>
      <protection locked="0"/>
    </xf>
    <xf numFmtId="0" fontId="4" fillId="34" borderId="91" xfId="0" applyFont="1" applyFill="1" applyBorder="1" applyAlignment="1" applyProtection="1">
      <alignment horizontal="left" vertical="center"/>
      <protection locked="0"/>
    </xf>
    <xf numFmtId="0" fontId="4" fillId="34" borderId="24" xfId="0" applyFont="1" applyFill="1" applyBorder="1" applyAlignment="1" applyProtection="1">
      <alignment horizontal="left" vertical="center"/>
      <protection locked="0"/>
    </xf>
    <xf numFmtId="0" fontId="4" fillId="34" borderId="92"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xf>
    <xf numFmtId="0" fontId="11" fillId="0" borderId="10"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4" fillId="0" borderId="93" xfId="0" applyFont="1" applyBorder="1" applyAlignment="1" applyProtection="1">
      <alignment horizontal="left" vertical="center" shrinkToFit="1"/>
      <protection/>
    </xf>
    <xf numFmtId="0" fontId="10" fillId="0" borderId="10" xfId="0" applyFont="1" applyBorder="1" applyAlignment="1" applyProtection="1">
      <alignment vertical="center"/>
      <protection/>
    </xf>
    <xf numFmtId="0" fontId="10" fillId="0" borderId="94" xfId="0" applyFont="1" applyBorder="1" applyAlignment="1" applyProtection="1">
      <alignment vertical="center"/>
      <protection/>
    </xf>
    <xf numFmtId="0" fontId="4" fillId="34" borderId="18" xfId="0" applyFont="1" applyFill="1" applyBorder="1" applyAlignment="1" applyProtection="1">
      <alignment horizontal="left" vertical="center" indent="1"/>
      <protection locked="0"/>
    </xf>
    <xf numFmtId="0" fontId="4" fillId="34" borderId="28" xfId="0" applyFont="1" applyFill="1" applyBorder="1" applyAlignment="1" applyProtection="1">
      <alignment horizontal="left" vertical="center" indent="1"/>
      <protection locked="0"/>
    </xf>
    <xf numFmtId="0" fontId="4" fillId="34" borderId="41" xfId="0" applyFont="1" applyFill="1" applyBorder="1" applyAlignment="1" applyProtection="1">
      <alignment horizontal="left" vertical="center" indent="1"/>
      <protection locked="0"/>
    </xf>
    <xf numFmtId="0" fontId="4" fillId="34" borderId="62" xfId="0" applyFont="1" applyFill="1" applyBorder="1" applyAlignment="1" applyProtection="1">
      <alignment horizontal="left" vertical="center" indent="1"/>
      <protection locked="0"/>
    </xf>
    <xf numFmtId="0" fontId="4" fillId="34" borderId="18" xfId="0" applyFont="1" applyFill="1" applyBorder="1" applyAlignment="1" applyProtection="1">
      <alignment horizontal="left" vertical="center"/>
      <protection locked="0"/>
    </xf>
    <xf numFmtId="0" fontId="4" fillId="34" borderId="95" xfId="0" applyFont="1" applyFill="1" applyBorder="1" applyAlignment="1" applyProtection="1">
      <alignment horizontal="left" vertical="center"/>
      <protection locked="0"/>
    </xf>
    <xf numFmtId="0" fontId="4" fillId="34" borderId="21" xfId="0" applyFont="1" applyFill="1" applyBorder="1" applyAlignment="1" applyProtection="1">
      <alignment horizontal="left" vertical="center" indent="1"/>
      <protection locked="0"/>
    </xf>
    <xf numFmtId="0" fontId="4" fillId="34" borderId="0" xfId="0" applyFont="1" applyFill="1" applyBorder="1" applyAlignment="1" applyProtection="1">
      <alignment horizontal="left" vertical="center" indent="1"/>
      <protection locked="0"/>
    </xf>
    <xf numFmtId="0" fontId="4" fillId="34" borderId="26" xfId="0" applyFont="1" applyFill="1" applyBorder="1" applyAlignment="1" applyProtection="1">
      <alignment horizontal="left" vertical="center" indent="1"/>
      <protection locked="0"/>
    </xf>
    <xf numFmtId="0" fontId="4" fillId="34" borderId="15" xfId="0" applyFont="1" applyFill="1" applyBorder="1" applyAlignment="1" applyProtection="1">
      <alignment horizontal="left" vertical="center" indent="1"/>
      <protection locked="0"/>
    </xf>
    <xf numFmtId="0" fontId="4" fillId="34" borderId="0" xfId="0" applyFont="1" applyFill="1" applyBorder="1" applyAlignment="1" applyProtection="1">
      <alignment horizontal="left" vertical="center"/>
      <protection locked="0"/>
    </xf>
    <xf numFmtId="0" fontId="4" fillId="34" borderId="31" xfId="0" applyFont="1" applyFill="1" applyBorder="1" applyAlignment="1" applyProtection="1">
      <alignment horizontal="left" vertical="center"/>
      <protection locked="0"/>
    </xf>
    <xf numFmtId="0" fontId="4" fillId="34" borderId="20" xfId="0" applyFont="1" applyFill="1" applyBorder="1" applyAlignment="1" applyProtection="1">
      <alignment horizontal="left" vertical="center" indent="1"/>
      <protection locked="0"/>
    </xf>
    <xf numFmtId="0" fontId="4" fillId="34" borderId="55" xfId="0" applyFont="1" applyFill="1" applyBorder="1" applyAlignment="1" applyProtection="1">
      <alignment horizontal="left" vertical="center" indent="1"/>
      <protection locked="0"/>
    </xf>
    <xf numFmtId="0" fontId="4" fillId="0" borderId="36"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96"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97" xfId="0" applyFont="1" applyFill="1" applyBorder="1" applyAlignment="1" applyProtection="1">
      <alignment horizontal="left" vertical="center" wrapText="1"/>
      <protection/>
    </xf>
    <xf numFmtId="0" fontId="4" fillId="0" borderId="98"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99" xfId="0" applyFont="1" applyBorder="1" applyAlignment="1" applyProtection="1">
      <alignment horizontal="center" vertical="center" wrapText="1"/>
      <protection/>
    </xf>
    <xf numFmtId="0" fontId="4" fillId="42" borderId="15" xfId="0" applyFont="1" applyFill="1" applyBorder="1" applyAlignment="1" applyProtection="1">
      <alignment horizontal="left" vertical="center"/>
      <protection locked="0"/>
    </xf>
    <xf numFmtId="0" fontId="4" fillId="42" borderId="35" xfId="0" applyFont="1" applyFill="1" applyBorder="1" applyAlignment="1" applyProtection="1">
      <alignment horizontal="left" vertical="center"/>
      <protection locked="0"/>
    </xf>
    <xf numFmtId="0" fontId="4" fillId="42" borderId="97" xfId="0" applyFont="1" applyFill="1" applyBorder="1" applyAlignment="1" applyProtection="1">
      <alignment horizontal="left" vertical="center" indent="1"/>
      <protection locked="0"/>
    </xf>
    <xf numFmtId="0" fontId="4" fillId="34" borderId="0"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61" xfId="0" applyFont="1" applyFill="1" applyBorder="1" applyAlignment="1" applyProtection="1">
      <alignment horizontal="left" vertical="center"/>
      <protection/>
    </xf>
    <xf numFmtId="0" fontId="4" fillId="0" borderId="41" xfId="0" applyFont="1" applyFill="1" applyBorder="1" applyAlignment="1" applyProtection="1">
      <alignment horizontal="left" vertical="center"/>
      <protection/>
    </xf>
    <xf numFmtId="0" fontId="4" fillId="0" borderId="93"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94" xfId="0" applyFont="1" applyFill="1" applyBorder="1" applyAlignment="1" applyProtection="1">
      <alignment horizontal="left" vertical="center"/>
      <protection/>
    </xf>
    <xf numFmtId="0" fontId="7" fillId="0" borderId="0" xfId="0" applyFont="1" applyBorder="1" applyAlignment="1" applyProtection="1">
      <alignment horizontal="center" vertical="center"/>
      <protection/>
    </xf>
    <xf numFmtId="0" fontId="4" fillId="39" borderId="63" xfId="0" applyFont="1" applyFill="1" applyBorder="1" applyAlignment="1" applyProtection="1">
      <alignment horizontal="left" vertical="center" wrapText="1" indent="1"/>
      <protection/>
    </xf>
    <xf numFmtId="0" fontId="4" fillId="39" borderId="29" xfId="0" applyFont="1" applyFill="1" applyBorder="1" applyAlignment="1" applyProtection="1">
      <alignment horizontal="left" vertical="center" wrapText="1" indent="1"/>
      <protection/>
    </xf>
    <xf numFmtId="0" fontId="4" fillId="39" borderId="45" xfId="0" applyFont="1" applyFill="1" applyBorder="1" applyAlignment="1" applyProtection="1">
      <alignment horizontal="left" vertical="center" wrapText="1" indent="1"/>
      <protection/>
    </xf>
    <xf numFmtId="0" fontId="4" fillId="0" borderId="36" xfId="0" applyFont="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0" fontId="4" fillId="0" borderId="96"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4" fillId="38" borderId="25" xfId="0" applyFont="1" applyFill="1" applyBorder="1" applyAlignment="1" applyProtection="1">
      <alignment horizontal="center" vertical="center" wrapText="1"/>
      <protection/>
    </xf>
    <xf numFmtId="0" fontId="4" fillId="38" borderId="18" xfId="0" applyFont="1" applyFill="1" applyBorder="1" applyAlignment="1" applyProtection="1">
      <alignment horizontal="center" vertical="center" wrapText="1"/>
      <protection/>
    </xf>
    <xf numFmtId="0" fontId="4" fillId="38" borderId="28" xfId="0"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0" xfId="0" applyFont="1" applyFill="1" applyBorder="1" applyAlignment="1" applyProtection="1">
      <alignment horizontal="center" vertical="center" wrapText="1"/>
      <protection/>
    </xf>
    <xf numFmtId="0" fontId="4" fillId="38" borderId="64" xfId="0" applyFont="1" applyFill="1" applyBorder="1" applyAlignment="1" applyProtection="1">
      <alignment horizontal="center" vertical="center" wrapText="1"/>
      <protection/>
    </xf>
    <xf numFmtId="0" fontId="4" fillId="0" borderId="93"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94" xfId="0" applyFont="1" applyBorder="1" applyAlignment="1" applyProtection="1">
      <alignment horizontal="left" vertical="center"/>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indent="1"/>
      <protection/>
    </xf>
    <xf numFmtId="0" fontId="17" fillId="0" borderId="17"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28" xfId="61" applyFont="1" applyFill="1" applyBorder="1" applyAlignment="1" applyProtection="1">
      <alignment horizontal="left" vertical="center" wrapText="1"/>
      <protection/>
    </xf>
    <xf numFmtId="0" fontId="17" fillId="0" borderId="21" xfId="61" applyFont="1" applyFill="1" applyBorder="1" applyAlignment="1" applyProtection="1">
      <alignment horizontal="left" vertical="center" wrapText="1"/>
      <protection/>
    </xf>
    <xf numFmtId="0" fontId="17" fillId="0" borderId="0" xfId="61" applyFont="1" applyFill="1" applyBorder="1" applyAlignment="1" applyProtection="1">
      <alignment horizontal="left" vertical="center" wrapText="1"/>
      <protection/>
    </xf>
    <xf numFmtId="0" fontId="17" fillId="0" borderId="64" xfId="61" applyFont="1" applyFill="1" applyBorder="1" applyAlignment="1" applyProtection="1">
      <alignment horizontal="left" vertical="center" wrapText="1"/>
      <protection/>
    </xf>
    <xf numFmtId="0" fontId="17" fillId="0" borderId="63" xfId="61" applyFont="1" applyFill="1" applyBorder="1" applyAlignment="1" applyProtection="1">
      <alignment horizontal="left" vertical="center" wrapText="1"/>
      <protection/>
    </xf>
    <xf numFmtId="0" fontId="17" fillId="0" borderId="29" xfId="61" applyFont="1" applyFill="1" applyBorder="1" applyAlignment="1" applyProtection="1">
      <alignment horizontal="left" vertical="center" wrapText="1"/>
      <protection/>
    </xf>
    <xf numFmtId="0" fontId="17" fillId="0" borderId="30" xfId="61" applyFont="1" applyFill="1" applyBorder="1" applyAlignment="1" applyProtection="1">
      <alignment horizontal="left" vertical="center" wrapText="1"/>
      <protection/>
    </xf>
    <xf numFmtId="0" fontId="14" fillId="39" borderId="0" xfId="61" applyFont="1" applyFill="1" applyAlignment="1" applyProtection="1">
      <alignment horizontal="left" vertical="center" wrapText="1"/>
      <protection/>
    </xf>
    <xf numFmtId="0" fontId="15" fillId="0" borderId="66" xfId="61" applyFont="1" applyFill="1" applyBorder="1" applyAlignment="1" applyProtection="1">
      <alignment horizontal="center" vertical="center"/>
      <protection/>
    </xf>
    <xf numFmtId="0" fontId="15" fillId="0" borderId="32" xfId="61" applyFont="1" applyFill="1" applyBorder="1" applyAlignment="1" applyProtection="1">
      <alignment horizontal="center" vertical="center"/>
      <protection/>
    </xf>
    <xf numFmtId="49" fontId="15" fillId="0" borderId="32" xfId="61" applyNumberFormat="1" applyFont="1" applyFill="1" applyBorder="1" applyAlignment="1" applyProtection="1">
      <alignment horizontal="right" vertical="center"/>
      <protection/>
    </xf>
    <xf numFmtId="0" fontId="15" fillId="0" borderId="17" xfId="61" applyFont="1" applyFill="1" applyBorder="1" applyAlignment="1" applyProtection="1">
      <alignment horizontal="left" vertical="center"/>
      <protection/>
    </xf>
    <xf numFmtId="0" fontId="15" fillId="0" borderId="18" xfId="61" applyFont="1" applyFill="1" applyBorder="1" applyAlignment="1" applyProtection="1">
      <alignment horizontal="left" vertical="center"/>
      <protection/>
    </xf>
    <xf numFmtId="0" fontId="15" fillId="0" borderId="63" xfId="61" applyFont="1" applyFill="1" applyBorder="1" applyAlignment="1" applyProtection="1">
      <alignment horizontal="left" vertical="center"/>
      <protection/>
    </xf>
    <xf numFmtId="0" fontId="15" fillId="0" borderId="29" xfId="61" applyFont="1" applyFill="1" applyBorder="1" applyAlignment="1" applyProtection="1">
      <alignment horizontal="left" vertical="center"/>
      <protection/>
    </xf>
    <xf numFmtId="0" fontId="14" fillId="0" borderId="0" xfId="61" applyFont="1" applyFill="1" applyAlignment="1" applyProtection="1">
      <alignment vertical="center"/>
      <protection/>
    </xf>
    <xf numFmtId="0" fontId="15" fillId="0" borderId="0" xfId="61" applyFont="1" applyFill="1" applyAlignment="1" applyProtection="1">
      <alignment horizontal="center" vertical="center"/>
      <protection/>
    </xf>
    <xf numFmtId="0" fontId="14" fillId="39" borderId="29" xfId="61" applyNumberFormat="1" applyFont="1" applyFill="1" applyBorder="1" applyAlignment="1" applyProtection="1">
      <alignment horizontal="center" vertical="center"/>
      <protection/>
    </xf>
    <xf numFmtId="0" fontId="17" fillId="0" borderId="0" xfId="61" applyFont="1" applyFill="1" applyAlignment="1" applyProtection="1">
      <alignment horizontal="left" vertical="center" wrapText="1"/>
      <protection/>
    </xf>
    <xf numFmtId="0" fontId="14" fillId="39" borderId="29" xfId="61" applyFont="1" applyFill="1" applyBorder="1" applyAlignment="1" applyProtection="1">
      <alignment horizontal="center" vertical="center"/>
      <protection/>
    </xf>
    <xf numFmtId="0" fontId="14" fillId="0" borderId="0" xfId="61" applyFont="1" applyFill="1" applyAlignment="1" applyProtection="1">
      <alignment horizontal="center" vertical="center"/>
      <protection/>
    </xf>
    <xf numFmtId="0" fontId="14" fillId="39" borderId="0" xfId="61" applyFont="1" applyFill="1" applyAlignment="1" applyProtection="1">
      <alignment horizontal="left" vertical="center" wrapText="1" shrinkToFit="1"/>
      <protection/>
    </xf>
    <xf numFmtId="0" fontId="15" fillId="0" borderId="28" xfId="61" applyFont="1" applyFill="1" applyBorder="1" applyAlignment="1" applyProtection="1">
      <alignment horizontal="left" vertical="center"/>
      <protection/>
    </xf>
    <xf numFmtId="0" fontId="15" fillId="0" borderId="30" xfId="61" applyFont="1" applyFill="1" applyBorder="1" applyAlignment="1" applyProtection="1">
      <alignment horizontal="left" vertical="center"/>
      <protection/>
    </xf>
    <xf numFmtId="0" fontId="19" fillId="0" borderId="0" xfId="61" applyFont="1" applyFill="1" applyAlignment="1" applyProtection="1">
      <alignment horizontal="center" vertical="center" wrapText="1"/>
      <protection/>
    </xf>
    <xf numFmtId="0" fontId="19" fillId="0" borderId="0" xfId="61" applyFont="1" applyFill="1" applyAlignment="1" applyProtection="1">
      <alignment horizontal="center" vertical="center"/>
      <protection/>
    </xf>
    <xf numFmtId="0" fontId="14" fillId="0" borderId="0" xfId="64" applyNumberFormat="1" applyFont="1" applyFill="1" applyBorder="1" applyAlignment="1" applyProtection="1">
      <alignment vertical="center"/>
      <protection/>
    </xf>
    <xf numFmtId="0" fontId="16" fillId="0" borderId="0" xfId="61" applyFont="1" applyAlignment="1" applyProtection="1">
      <alignment vertical="center"/>
      <protection/>
    </xf>
    <xf numFmtId="0" fontId="0" fillId="0" borderId="0" xfId="61" applyAlignment="1" applyProtection="1">
      <alignment vertical="center"/>
      <protection/>
    </xf>
    <xf numFmtId="0" fontId="15" fillId="34" borderId="0" xfId="61" applyFont="1" applyFill="1" applyAlignment="1" applyProtection="1">
      <alignment horizontal="center" vertical="center"/>
      <protection locked="0"/>
    </xf>
    <xf numFmtId="0" fontId="14" fillId="39" borderId="0" xfId="61" applyFont="1" applyFill="1" applyAlignment="1" applyProtection="1">
      <alignment horizontal="left" vertical="center" shrinkToFit="1"/>
      <protection/>
    </xf>
    <xf numFmtId="0" fontId="14" fillId="34" borderId="0" xfId="61" applyFont="1" applyFill="1" applyAlignment="1" applyProtection="1">
      <alignment horizontal="left" vertical="center" wrapText="1"/>
      <protection locked="0"/>
    </xf>
    <xf numFmtId="0" fontId="14" fillId="0" borderId="0" xfId="61" applyFont="1" applyFill="1" applyAlignment="1" applyProtection="1">
      <alignment horizontal="left" vertical="center"/>
      <protection/>
    </xf>
    <xf numFmtId="0" fontId="14" fillId="34" borderId="0" xfId="61" applyFont="1" applyFill="1" applyAlignment="1" applyProtection="1">
      <alignment horizontal="left" vertical="center"/>
      <protection locked="0"/>
    </xf>
    <xf numFmtId="0" fontId="15" fillId="0" borderId="0" xfId="61" applyFont="1" applyFill="1" applyAlignment="1" applyProtection="1">
      <alignment horizontal="left" vertical="center"/>
      <protection/>
    </xf>
    <xf numFmtId="181" fontId="14" fillId="34" borderId="0" xfId="61" applyNumberFormat="1" applyFont="1" applyFill="1" applyAlignment="1" applyProtection="1">
      <alignment horizontal="left" vertical="center"/>
      <protection locked="0"/>
    </xf>
    <xf numFmtId="0" fontId="9" fillId="0" borderId="100" xfId="63" applyFont="1" applyBorder="1" applyAlignment="1" applyProtection="1">
      <alignment horizontal="left" vertical="center"/>
      <protection/>
    </xf>
    <xf numFmtId="0" fontId="9" fillId="0" borderId="65" xfId="63" applyFont="1" applyBorder="1" applyAlignment="1" applyProtection="1">
      <alignment horizontal="left" vertical="center"/>
      <protection/>
    </xf>
    <xf numFmtId="0" fontId="9" fillId="0" borderId="101" xfId="63" applyFont="1" applyBorder="1" applyAlignment="1" applyProtection="1">
      <alignment horizontal="left" vertical="center"/>
      <protection/>
    </xf>
    <xf numFmtId="0" fontId="22" fillId="0" borderId="0" xfId="63" applyFont="1" applyAlignment="1" applyProtection="1">
      <alignment horizontal="center" vertical="center" wrapText="1"/>
      <protection/>
    </xf>
    <xf numFmtId="0" fontId="22" fillId="0" borderId="0" xfId="63" applyFont="1" applyAlignment="1" applyProtection="1">
      <alignment horizontal="center" vertical="center"/>
      <protection/>
    </xf>
    <xf numFmtId="0" fontId="10" fillId="0" borderId="0" xfId="63" applyFont="1" applyAlignment="1" applyProtection="1">
      <alignment horizontal="center" vertical="center"/>
      <protection/>
    </xf>
    <xf numFmtId="0" fontId="9" fillId="43" borderId="102" xfId="63" applyFont="1" applyFill="1" applyBorder="1" applyAlignment="1" applyProtection="1">
      <alignment horizontal="left" vertical="center"/>
      <protection/>
    </xf>
    <xf numFmtId="0" fontId="9" fillId="43" borderId="103" xfId="63" applyFont="1" applyFill="1" applyBorder="1" applyAlignment="1" applyProtection="1">
      <alignment horizontal="left" vertical="center"/>
      <protection/>
    </xf>
    <xf numFmtId="0" fontId="4" fillId="39" borderId="14" xfId="63" applyFont="1" applyFill="1" applyBorder="1" applyAlignment="1" applyProtection="1">
      <alignment horizontal="left" vertical="center" wrapText="1" indent="1"/>
      <protection/>
    </xf>
    <xf numFmtId="0" fontId="4" fillId="39" borderId="10" xfId="63" applyFont="1" applyFill="1" applyBorder="1" applyAlignment="1" applyProtection="1">
      <alignment horizontal="left" vertical="center" wrapText="1" indent="1"/>
      <protection/>
    </xf>
    <xf numFmtId="0" fontId="4" fillId="39" borderId="11" xfId="63" applyFont="1" applyFill="1" applyBorder="1" applyAlignment="1" applyProtection="1">
      <alignment horizontal="left" vertical="center" wrapText="1" indent="1"/>
      <protection/>
    </xf>
    <xf numFmtId="0" fontId="9" fillId="0" borderId="88" xfId="63" applyFont="1" applyBorder="1" applyAlignment="1" applyProtection="1">
      <alignment horizontal="left" vertical="center"/>
      <protection/>
    </xf>
    <xf numFmtId="0" fontId="9" fillId="0" borderId="89" xfId="63" applyFont="1" applyBorder="1" applyAlignment="1" applyProtection="1">
      <alignment horizontal="left" vertical="center"/>
      <protection/>
    </xf>
    <xf numFmtId="0" fontId="4" fillId="39" borderId="100" xfId="63" applyFont="1" applyFill="1" applyBorder="1" applyAlignment="1" applyProtection="1">
      <alignment horizontal="center" vertical="center"/>
      <protection/>
    </xf>
    <xf numFmtId="0" fontId="4" fillId="39" borderId="65" xfId="63" applyFont="1" applyFill="1" applyBorder="1" applyAlignment="1" applyProtection="1">
      <alignment horizontal="center" vertical="center"/>
      <protection/>
    </xf>
    <xf numFmtId="0" fontId="4" fillId="39" borderId="89" xfId="63" applyFont="1" applyFill="1" applyBorder="1" applyAlignment="1" applyProtection="1">
      <alignment horizontal="center" vertical="center"/>
      <protection/>
    </xf>
    <xf numFmtId="0" fontId="4" fillId="0" borderId="104" xfId="65" applyFont="1" applyFill="1" applyBorder="1" applyAlignment="1" applyProtection="1">
      <alignment horizontal="center" vertical="center"/>
      <protection/>
    </xf>
    <xf numFmtId="0" fontId="4" fillId="0" borderId="0" xfId="65" applyFont="1" applyFill="1" applyBorder="1" applyAlignment="1" applyProtection="1">
      <alignment horizontal="center" vertical="center"/>
      <protection/>
    </xf>
    <xf numFmtId="49" fontId="4" fillId="0" borderId="0" xfId="65" applyNumberFormat="1" applyFont="1" applyFill="1" applyBorder="1" applyAlignment="1" applyProtection="1">
      <alignment horizontal="left" vertical="center" shrinkToFit="1"/>
      <protection/>
    </xf>
    <xf numFmtId="0" fontId="4" fillId="36" borderId="36" xfId="65" applyFont="1" applyFill="1" applyBorder="1" applyAlignment="1" applyProtection="1">
      <alignment horizontal="center" vertical="center" shrinkToFit="1"/>
      <protection/>
    </xf>
    <xf numFmtId="0" fontId="4" fillId="36" borderId="13" xfId="65" applyFont="1" applyFill="1" applyBorder="1" applyAlignment="1" applyProtection="1">
      <alignment horizontal="center" vertical="center" shrinkToFit="1"/>
      <protection/>
    </xf>
    <xf numFmtId="0" fontId="4" fillId="36" borderId="34" xfId="65" applyFont="1" applyFill="1" applyBorder="1" applyAlignment="1" applyProtection="1">
      <alignment horizontal="center" vertical="center" shrinkToFit="1"/>
      <protection/>
    </xf>
    <xf numFmtId="0" fontId="4" fillId="36" borderId="16" xfId="65" applyFont="1" applyFill="1" applyBorder="1" applyAlignment="1" applyProtection="1">
      <alignment horizontal="center" vertical="center" shrinkToFit="1"/>
      <protection/>
    </xf>
    <xf numFmtId="0" fontId="4" fillId="36" borderId="0" xfId="65" applyFont="1" applyFill="1" applyBorder="1" applyAlignment="1" applyProtection="1">
      <alignment horizontal="center" vertical="center" shrinkToFit="1"/>
      <protection/>
    </xf>
    <xf numFmtId="0" fontId="4" fillId="36" borderId="31" xfId="65" applyFont="1" applyFill="1" applyBorder="1" applyAlignment="1" applyProtection="1">
      <alignment horizontal="center" vertical="center" shrinkToFit="1"/>
      <protection/>
    </xf>
    <xf numFmtId="0" fontId="4" fillId="36" borderId="22" xfId="65" applyFont="1" applyFill="1" applyBorder="1" applyAlignment="1" applyProtection="1">
      <alignment horizontal="center" vertical="center" shrinkToFit="1"/>
      <protection/>
    </xf>
    <xf numFmtId="0" fontId="4" fillId="36" borderId="15" xfId="65" applyFont="1" applyFill="1" applyBorder="1" applyAlignment="1" applyProtection="1">
      <alignment horizontal="center" vertical="center" shrinkToFit="1"/>
      <protection/>
    </xf>
    <xf numFmtId="0" fontId="4" fillId="36" borderId="35" xfId="65" applyFont="1" applyFill="1" applyBorder="1" applyAlignment="1" applyProtection="1">
      <alignment horizontal="center" vertical="center" shrinkToFit="1"/>
      <protection/>
    </xf>
    <xf numFmtId="49" fontId="10" fillId="43" borderId="36" xfId="65" applyNumberFormat="1" applyFont="1" applyFill="1" applyBorder="1" applyAlignment="1" applyProtection="1">
      <alignment horizontal="left" vertical="center" indent="1" shrinkToFit="1"/>
      <protection/>
    </xf>
    <xf numFmtId="49" fontId="10" fillId="43" borderId="13" xfId="65" applyNumberFormat="1" applyFont="1" applyFill="1" applyBorder="1" applyAlignment="1" applyProtection="1">
      <alignment horizontal="left" vertical="center" indent="1" shrinkToFit="1"/>
      <protection/>
    </xf>
    <xf numFmtId="49" fontId="10" fillId="43" borderId="34" xfId="65" applyNumberFormat="1" applyFont="1" applyFill="1" applyBorder="1" applyAlignment="1" applyProtection="1">
      <alignment horizontal="left" vertical="center" indent="1" shrinkToFit="1"/>
      <protection/>
    </xf>
    <xf numFmtId="49" fontId="10" fillId="42" borderId="16" xfId="65" applyNumberFormat="1" applyFont="1" applyFill="1" applyBorder="1" applyAlignment="1" applyProtection="1">
      <alignment horizontal="left" vertical="center" indent="1" shrinkToFit="1"/>
      <protection locked="0"/>
    </xf>
    <xf numFmtId="49" fontId="10" fillId="42" borderId="0" xfId="65" applyNumberFormat="1" applyFont="1" applyFill="1" applyBorder="1" applyAlignment="1" applyProtection="1">
      <alignment horizontal="left" vertical="center" indent="1" shrinkToFit="1"/>
      <protection locked="0"/>
    </xf>
    <xf numFmtId="49" fontId="10" fillId="42" borderId="31" xfId="65" applyNumberFormat="1" applyFont="1" applyFill="1" applyBorder="1" applyAlignment="1" applyProtection="1">
      <alignment horizontal="left" vertical="center" indent="1" shrinkToFit="1"/>
      <protection locked="0"/>
    </xf>
    <xf numFmtId="49" fontId="10" fillId="43" borderId="22" xfId="65" applyNumberFormat="1" applyFont="1" applyFill="1" applyBorder="1" applyAlignment="1" applyProtection="1">
      <alignment horizontal="left" vertical="center" indent="1" shrinkToFit="1"/>
      <protection/>
    </xf>
    <xf numFmtId="49" fontId="10" fillId="43" borderId="15" xfId="65" applyNumberFormat="1" applyFont="1" applyFill="1" applyBorder="1" applyAlignment="1" applyProtection="1">
      <alignment horizontal="left" vertical="center" indent="1" shrinkToFit="1"/>
      <protection/>
    </xf>
    <xf numFmtId="49" fontId="10" fillId="43" borderId="35" xfId="65" applyNumberFormat="1" applyFont="1" applyFill="1" applyBorder="1" applyAlignment="1" applyProtection="1">
      <alignment horizontal="left" vertical="center" indent="1" shrinkToFit="1"/>
      <protection/>
    </xf>
    <xf numFmtId="0" fontId="9" fillId="0" borderId="105" xfId="65" applyFont="1" applyFill="1" applyBorder="1" applyAlignment="1" applyProtection="1">
      <alignment horizontal="left" vertical="center" wrapText="1"/>
      <protection/>
    </xf>
    <xf numFmtId="0" fontId="9" fillId="0" borderId="37" xfId="65" applyFont="1" applyFill="1" applyBorder="1" applyAlignment="1" applyProtection="1">
      <alignment horizontal="left" vertical="center" wrapText="1"/>
      <protection/>
    </xf>
    <xf numFmtId="0" fontId="4" fillId="0" borderId="104" xfId="65" applyFont="1" applyFill="1" applyBorder="1" applyAlignment="1" applyProtection="1">
      <alignment horizontal="center" vertical="center" wrapText="1"/>
      <protection/>
    </xf>
    <xf numFmtId="0" fontId="4" fillId="0" borderId="0" xfId="65" applyFont="1" applyFill="1" applyBorder="1" applyAlignment="1" applyProtection="1">
      <alignment horizontal="center" vertical="center" wrapText="1"/>
      <protection/>
    </xf>
    <xf numFmtId="0" fontId="4" fillId="36" borderId="36" xfId="65" applyFont="1" applyFill="1" applyBorder="1" applyAlignment="1" applyProtection="1">
      <alignment horizontal="center" vertical="center" wrapText="1" shrinkToFit="1"/>
      <protection/>
    </xf>
    <xf numFmtId="0" fontId="10" fillId="0" borderId="36" xfId="65" applyNumberFormat="1" applyFont="1" applyFill="1" applyBorder="1" applyAlignment="1" applyProtection="1">
      <alignment horizontal="left" vertical="center" indent="1" shrinkToFit="1"/>
      <protection/>
    </xf>
    <xf numFmtId="0" fontId="10" fillId="0" borderId="13" xfId="65" applyNumberFormat="1" applyFont="1" applyFill="1" applyBorder="1" applyAlignment="1" applyProtection="1">
      <alignment horizontal="left" vertical="center" indent="1" shrinkToFit="1"/>
      <protection/>
    </xf>
    <xf numFmtId="0" fontId="10" fillId="0" borderId="34" xfId="65" applyNumberFormat="1" applyFont="1" applyFill="1" applyBorder="1" applyAlignment="1" applyProtection="1">
      <alignment horizontal="left" vertical="center" indent="1" shrinkToFit="1"/>
      <protection/>
    </xf>
    <xf numFmtId="0" fontId="10" fillId="39" borderId="16" xfId="65" applyNumberFormat="1" applyFont="1" applyFill="1" applyBorder="1" applyAlignment="1" applyProtection="1">
      <alignment horizontal="left" vertical="center" indent="1" shrinkToFit="1"/>
      <protection/>
    </xf>
    <xf numFmtId="0" fontId="10" fillId="39" borderId="0" xfId="65" applyNumberFormat="1" applyFont="1" applyFill="1" applyBorder="1" applyAlignment="1" applyProtection="1">
      <alignment horizontal="left" vertical="center" indent="1" shrinkToFit="1"/>
      <protection/>
    </xf>
    <xf numFmtId="0" fontId="10" fillId="39" borderId="31" xfId="65" applyNumberFormat="1" applyFont="1" applyFill="1" applyBorder="1" applyAlignment="1" applyProtection="1">
      <alignment horizontal="left" vertical="center" indent="1" shrinkToFit="1"/>
      <protection/>
    </xf>
    <xf numFmtId="0" fontId="10" fillId="0" borderId="22" xfId="65" applyNumberFormat="1" applyFont="1" applyFill="1" applyBorder="1" applyAlignment="1" applyProtection="1">
      <alignment horizontal="left" vertical="center" indent="1" shrinkToFit="1"/>
      <protection/>
    </xf>
    <xf numFmtId="0" fontId="10" fillId="0" borderId="15" xfId="65" applyNumberFormat="1" applyFont="1" applyFill="1" applyBorder="1" applyAlignment="1" applyProtection="1">
      <alignment horizontal="left" vertical="center" indent="1" shrinkToFit="1"/>
      <protection/>
    </xf>
    <xf numFmtId="0" fontId="10" fillId="0" borderId="35" xfId="65" applyNumberFormat="1" applyFont="1" applyFill="1" applyBorder="1" applyAlignment="1" applyProtection="1">
      <alignment horizontal="left" vertical="center" indent="1" shrinkToFit="1"/>
      <protection/>
    </xf>
    <xf numFmtId="0" fontId="10" fillId="42" borderId="36" xfId="65" applyNumberFormat="1" applyFont="1" applyFill="1" applyBorder="1" applyAlignment="1" applyProtection="1">
      <alignment horizontal="left" vertical="center" indent="1" shrinkToFit="1"/>
      <protection locked="0"/>
    </xf>
    <xf numFmtId="0" fontId="10" fillId="42" borderId="13" xfId="65" applyNumberFormat="1" applyFont="1" applyFill="1" applyBorder="1" applyAlignment="1" applyProtection="1">
      <alignment horizontal="left" vertical="center" indent="1" shrinkToFit="1"/>
      <protection locked="0"/>
    </xf>
    <xf numFmtId="0" fontId="10" fillId="42" borderId="34" xfId="65" applyNumberFormat="1" applyFont="1" applyFill="1" applyBorder="1" applyAlignment="1" applyProtection="1">
      <alignment horizontal="left" vertical="center" indent="1" shrinkToFit="1"/>
      <protection locked="0"/>
    </xf>
    <xf numFmtId="0" fontId="10" fillId="42" borderId="16" xfId="65" applyNumberFormat="1" applyFont="1" applyFill="1" applyBorder="1" applyAlignment="1" applyProtection="1" quotePrefix="1">
      <alignment horizontal="left" vertical="center" indent="1" shrinkToFit="1"/>
      <protection locked="0"/>
    </xf>
    <xf numFmtId="0" fontId="10" fillId="42" borderId="0" xfId="65" applyNumberFormat="1" applyFont="1" applyFill="1" applyBorder="1" applyAlignment="1" applyProtection="1">
      <alignment horizontal="left" vertical="center" indent="1" shrinkToFit="1"/>
      <protection locked="0"/>
    </xf>
    <xf numFmtId="0" fontId="10" fillId="42" borderId="31" xfId="65" applyNumberFormat="1" applyFont="1" applyFill="1" applyBorder="1" applyAlignment="1" applyProtection="1">
      <alignment horizontal="left" vertical="center" indent="1" shrinkToFit="1"/>
      <protection locked="0"/>
    </xf>
    <xf numFmtId="0" fontId="10" fillId="42" borderId="22" xfId="65" applyNumberFormat="1" applyFont="1" applyFill="1" applyBorder="1" applyAlignment="1" applyProtection="1">
      <alignment horizontal="left" vertical="center" indent="1" shrinkToFit="1"/>
      <protection locked="0"/>
    </xf>
    <xf numFmtId="0" fontId="10" fillId="42" borderId="15" xfId="65" applyNumberFormat="1" applyFont="1" applyFill="1" applyBorder="1" applyAlignment="1" applyProtection="1">
      <alignment horizontal="left" vertical="center" indent="1" shrinkToFit="1"/>
      <protection locked="0"/>
    </xf>
    <xf numFmtId="0" fontId="10" fillId="42" borderId="35" xfId="65" applyNumberFormat="1" applyFont="1" applyFill="1" applyBorder="1" applyAlignment="1" applyProtection="1">
      <alignment horizontal="left" vertical="center" indent="1" shrinkToFit="1"/>
      <protection locked="0"/>
    </xf>
    <xf numFmtId="0" fontId="4" fillId="0" borderId="15" xfId="65" applyFont="1" applyFill="1" applyBorder="1" applyAlignment="1" applyProtection="1">
      <alignment horizontal="center" vertical="center" wrapText="1"/>
      <protection/>
    </xf>
    <xf numFmtId="0" fontId="4" fillId="36" borderId="13" xfId="65" applyFont="1" applyFill="1" applyBorder="1" applyAlignment="1" applyProtection="1">
      <alignment horizontal="center" vertical="center" wrapText="1" shrinkToFit="1"/>
      <protection/>
    </xf>
    <xf numFmtId="0" fontId="4" fillId="36" borderId="34" xfId="65" applyFont="1" applyFill="1" applyBorder="1" applyAlignment="1" applyProtection="1">
      <alignment horizontal="center" vertical="center" wrapText="1" shrinkToFit="1"/>
      <protection/>
    </xf>
    <xf numFmtId="0" fontId="4" fillId="36" borderId="16" xfId="65" applyFont="1" applyFill="1" applyBorder="1" applyAlignment="1" applyProtection="1">
      <alignment horizontal="center" vertical="center" wrapText="1" shrinkToFit="1"/>
      <protection/>
    </xf>
    <xf numFmtId="0" fontId="4" fillId="36" borderId="0" xfId="65" applyFont="1" applyFill="1" applyBorder="1" applyAlignment="1" applyProtection="1">
      <alignment horizontal="center" vertical="center" wrapText="1" shrinkToFit="1"/>
      <protection/>
    </xf>
    <xf numFmtId="0" fontId="4" fillId="36" borderId="31" xfId="65" applyFont="1" applyFill="1" applyBorder="1" applyAlignment="1" applyProtection="1">
      <alignment horizontal="center" vertical="center" wrapText="1" shrinkToFit="1"/>
      <protection/>
    </xf>
    <xf numFmtId="49" fontId="4" fillId="42" borderId="0" xfId="65" applyNumberFormat="1" applyFont="1" applyFill="1" applyBorder="1" applyAlignment="1" applyProtection="1">
      <alignment horizontal="left" vertical="center" shrinkToFit="1"/>
      <protection locked="0"/>
    </xf>
    <xf numFmtId="0" fontId="10" fillId="39" borderId="36" xfId="65" applyNumberFormat="1" applyFont="1" applyFill="1" applyBorder="1" applyAlignment="1" applyProtection="1">
      <alignment horizontal="left" vertical="center" wrapText="1" indent="1" shrinkToFit="1"/>
      <protection/>
    </xf>
    <xf numFmtId="0" fontId="10" fillId="39" borderId="13" xfId="65" applyNumberFormat="1" applyFont="1" applyFill="1" applyBorder="1" applyAlignment="1" applyProtection="1">
      <alignment horizontal="left" vertical="center" wrapText="1" indent="1" shrinkToFit="1"/>
      <protection/>
    </xf>
    <xf numFmtId="0" fontId="10" fillId="39" borderId="34" xfId="65" applyNumberFormat="1" applyFont="1" applyFill="1" applyBorder="1" applyAlignment="1" applyProtection="1">
      <alignment horizontal="left" vertical="center" wrapText="1" indent="1" shrinkToFit="1"/>
      <protection/>
    </xf>
    <xf numFmtId="0" fontId="10" fillId="39" borderId="16" xfId="65" applyNumberFormat="1" applyFont="1" applyFill="1" applyBorder="1" applyAlignment="1" applyProtection="1">
      <alignment horizontal="left" vertical="center" wrapText="1" indent="1" shrinkToFit="1"/>
      <protection/>
    </xf>
    <xf numFmtId="0" fontId="10" fillId="39" borderId="0" xfId="65" applyNumberFormat="1" applyFont="1" applyFill="1" applyBorder="1" applyAlignment="1" applyProtection="1">
      <alignment horizontal="left" vertical="center" wrapText="1" indent="1" shrinkToFit="1"/>
      <protection/>
    </xf>
    <xf numFmtId="0" fontId="10" fillId="39" borderId="31" xfId="65" applyNumberFormat="1" applyFont="1" applyFill="1" applyBorder="1" applyAlignment="1" applyProtection="1">
      <alignment horizontal="left" vertical="center" wrapText="1" indent="1" shrinkToFit="1"/>
      <protection/>
    </xf>
    <xf numFmtId="0" fontId="10" fillId="39" borderId="22" xfId="65" applyNumberFormat="1" applyFont="1" applyFill="1" applyBorder="1" applyAlignment="1" applyProtection="1">
      <alignment horizontal="left" vertical="center" wrapText="1" indent="1" shrinkToFit="1"/>
      <protection/>
    </xf>
    <xf numFmtId="0" fontId="10" fillId="39" borderId="15" xfId="65" applyNumberFormat="1" applyFont="1" applyFill="1" applyBorder="1" applyAlignment="1" applyProtection="1">
      <alignment horizontal="left" vertical="center" wrapText="1" indent="1" shrinkToFit="1"/>
      <protection/>
    </xf>
    <xf numFmtId="0" fontId="10" fillId="39" borderId="35" xfId="65" applyNumberFormat="1" applyFont="1" applyFill="1" applyBorder="1" applyAlignment="1" applyProtection="1">
      <alignment horizontal="left" vertical="center" wrapText="1" indent="1" shrinkToFit="1"/>
      <protection/>
    </xf>
    <xf numFmtId="0" fontId="23" fillId="0" borderId="0" xfId="65" applyFont="1" applyFill="1" applyBorder="1" applyAlignment="1" applyProtection="1">
      <alignment horizontal="center"/>
      <protection/>
    </xf>
    <xf numFmtId="0" fontId="4" fillId="39" borderId="0" xfId="65" applyNumberFormat="1" applyFont="1" applyFill="1" applyBorder="1" applyAlignment="1" applyProtection="1">
      <alignment horizontal="left" vertical="center" indent="1" shrinkToFit="1"/>
      <protection/>
    </xf>
    <xf numFmtId="0" fontId="4" fillId="42" borderId="0" xfId="65" applyNumberFormat="1" applyFont="1" applyFill="1" applyBorder="1" applyAlignment="1" applyProtection="1">
      <alignment horizontal="left" vertical="center" indent="1" shrinkToFit="1"/>
      <protection locked="0"/>
    </xf>
    <xf numFmtId="0" fontId="4" fillId="0" borderId="0" xfId="65" applyFont="1" applyFill="1" applyBorder="1" applyAlignment="1" applyProtection="1">
      <alignment horizontal="left" vertical="center" wrapText="1"/>
      <protection/>
    </xf>
    <xf numFmtId="0" fontId="4" fillId="0" borderId="0" xfId="65" applyFont="1" applyFill="1" applyBorder="1" applyAlignment="1" applyProtection="1">
      <alignment vertical="center"/>
      <protection/>
    </xf>
    <xf numFmtId="0" fontId="4" fillId="34" borderId="0" xfId="61" applyFont="1" applyFill="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KHPE0001" xfId="64"/>
    <cellStyle name="標準_提案フォーマッ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5</xdr:row>
      <xdr:rowOff>9525</xdr:rowOff>
    </xdr:from>
    <xdr:to>
      <xdr:col>8</xdr:col>
      <xdr:colOff>285750</xdr:colOff>
      <xdr:row>5</xdr:row>
      <xdr:rowOff>180975</xdr:rowOff>
    </xdr:to>
    <xdr:sp>
      <xdr:nvSpPr>
        <xdr:cNvPr id="1" name="正方形/長方形 1"/>
        <xdr:cNvSpPr>
          <a:spLocks/>
        </xdr:cNvSpPr>
      </xdr:nvSpPr>
      <xdr:spPr>
        <a:xfrm>
          <a:off x="2047875" y="1190625"/>
          <a:ext cx="828675" cy="171450"/>
        </a:xfrm>
        <a:prstGeom prst="rect">
          <a:avLst/>
        </a:prstGeom>
        <a:solidFill>
          <a:srgbClr val="D9D9D9"/>
        </a:solidFill>
        <a:ln w="25400" cmpd="sng">
          <a:solidFill>
            <a:srgbClr val="D9D9D9"/>
          </a:solidFill>
          <a:headEnd type="none"/>
          <a:tailEnd type="none"/>
        </a:ln>
      </xdr:spPr>
      <xdr:txBody>
        <a:bodyPr vertOverflow="clip" wrap="square" lIns="0" tIns="0" rIns="0" bIns="18000" anchor="ctr"/>
        <a:p>
          <a:pPr algn="ctr">
            <a:defRPr/>
          </a:pPr>
          <a:r>
            <a:rPr lang="en-US" cap="none" sz="1000" b="0" i="0" u="none" baseline="0">
              <a:solidFill>
                <a:srgbClr val="000000"/>
              </a:solidFill>
            </a:rPr>
            <a:t>グレー部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3</xdr:row>
      <xdr:rowOff>171450</xdr:rowOff>
    </xdr:from>
    <xdr:to>
      <xdr:col>53</xdr:col>
      <xdr:colOff>171450</xdr:colOff>
      <xdr:row>10</xdr:row>
      <xdr:rowOff>200025</xdr:rowOff>
    </xdr:to>
    <xdr:sp>
      <xdr:nvSpPr>
        <xdr:cNvPr id="1" name="正方形/長方形 1"/>
        <xdr:cNvSpPr>
          <a:spLocks/>
        </xdr:cNvSpPr>
      </xdr:nvSpPr>
      <xdr:spPr>
        <a:xfrm>
          <a:off x="9067800" y="790575"/>
          <a:ext cx="5591175" cy="1504950"/>
        </a:xfrm>
        <a:prstGeom prst="rect">
          <a:avLst/>
        </a:prstGeom>
        <a:solidFill>
          <a:srgbClr val="C0504D"/>
        </a:solidFill>
        <a:ln w="25400" cmpd="sng">
          <a:solidFill>
            <a:srgbClr val="C00000"/>
          </a:solidFill>
          <a:headEnd type="none"/>
          <a:tailEnd type="none"/>
        </a:ln>
      </xdr:spPr>
      <xdr:txBody>
        <a:bodyPr vertOverflow="clip" wrap="square" anchor="ctr"/>
        <a:p>
          <a:pPr algn="l">
            <a:defRPr/>
          </a:pPr>
          <a:r>
            <a:rPr lang="en-US" cap="none" sz="1300" b="0" i="0" u="none" baseline="0">
              <a:solidFill>
                <a:srgbClr val="FFFFFF"/>
              </a:solidFill>
            </a:rPr>
            <a:t>【</a:t>
          </a:r>
          <a:r>
            <a:rPr lang="en-US" cap="none" sz="1300" b="0" i="0" u="none" baseline="0">
              <a:solidFill>
                <a:srgbClr val="FFFFFF"/>
              </a:solidFill>
            </a:rPr>
            <a:t>戸建住宅・木造共同住宅等共通</a:t>
          </a:r>
          <a:r>
            <a:rPr lang="en-US" cap="none" sz="1300" b="0" i="0" u="none" baseline="0">
              <a:solidFill>
                <a:srgbClr val="FFFFFF"/>
              </a:solidFill>
            </a:rPr>
            <a:t>】</a:t>
          </a:r>
          <a:r>
            <a:rPr lang="en-US" cap="none" sz="1300" b="0" i="0" u="none" baseline="0">
              <a:solidFill>
                <a:srgbClr val="FFFFFF"/>
              </a:solidFill>
            </a:rPr>
            <a:t>
</a:t>
          </a:r>
          <a:r>
            <a:rPr lang="en-US" cap="none" sz="1300" b="0" i="0" u="none" baseline="0">
              <a:solidFill>
                <a:srgbClr val="FFFFFF"/>
              </a:solidFill>
            </a:rPr>
            <a:t>ポータル申請の場合</a:t>
          </a:r>
          <a:r>
            <a:rPr lang="en-US" cap="none" sz="1300" b="0" i="0" u="none" baseline="0">
              <a:solidFill>
                <a:srgbClr val="FFFFFF"/>
              </a:solidFill>
            </a:rPr>
            <a:t>
</a:t>
          </a:r>
          <a:r>
            <a:rPr lang="en-US" cap="none" sz="1300" b="0" i="0" u="none" baseline="0">
              <a:solidFill>
                <a:srgbClr val="FFFFFF"/>
              </a:solidFill>
            </a:rPr>
            <a:t>申込書は、</a:t>
          </a:r>
          <a:r>
            <a:rPr lang="en-US" cap="none" sz="1300" b="0" i="0" u="none" baseline="0">
              <a:solidFill>
                <a:srgbClr val="FFFFFF"/>
              </a:solidFill>
            </a:rPr>
            <a:t>PDF</a:t>
          </a:r>
          <a:r>
            <a:rPr lang="en-US" cap="none" sz="1300" b="0" i="0" u="none" baseline="0">
              <a:solidFill>
                <a:srgbClr val="FFFFFF"/>
              </a:solidFill>
            </a:rPr>
            <a:t>にせず</a:t>
          </a:r>
          <a:r>
            <a:rPr lang="en-US" cap="none" sz="1600" b="1" i="0" u="sng" baseline="0">
              <a:solidFill>
                <a:srgbClr val="FFFFFF"/>
              </a:solidFill>
            </a:rPr>
            <a:t>EXCEL</a:t>
          </a:r>
          <a:r>
            <a:rPr lang="en-US" cap="none" sz="1600" b="1" i="0" u="sng" baseline="0">
              <a:solidFill>
                <a:srgbClr val="FFFFFF"/>
              </a:solidFill>
            </a:rPr>
            <a:t>ファイルのまま</a:t>
          </a:r>
          <a:r>
            <a:rPr lang="en-US" cap="none" sz="1300" b="0" i="0" u="none" baseline="0">
              <a:solidFill>
                <a:srgbClr val="FFFFFF"/>
              </a:solidFill>
            </a:rPr>
            <a:t>アップロードをお願いいたします。</a:t>
          </a:r>
          <a:r>
            <a:rPr lang="en-US" cap="none" sz="1300" b="0" i="0" u="none" baseline="0">
              <a:solidFill>
                <a:srgbClr val="FFFFFF"/>
              </a:solidFill>
            </a:rPr>
            <a:t>
</a:t>
          </a:r>
          <a:r>
            <a:rPr lang="en-US" cap="none" sz="1300" b="0" i="0" u="none" baseline="0">
              <a:solidFill>
                <a:srgbClr val="FFFFFF"/>
              </a:solidFill>
            </a:rPr>
            <a:t>その他の書面は、</a:t>
          </a:r>
          <a:r>
            <a:rPr lang="en-US" cap="none" sz="1300" b="0" i="0" u="none" baseline="0">
              <a:solidFill>
                <a:srgbClr val="FFFFFF"/>
              </a:solidFill>
            </a:rPr>
            <a:t>PDF</a:t>
          </a:r>
          <a:r>
            <a:rPr lang="en-US" cap="none" sz="1300" b="0" i="0" u="none" baseline="0">
              <a:solidFill>
                <a:srgbClr val="FFFFFF"/>
              </a:solidFill>
            </a:rPr>
            <a:t>形式によりアップロードしてください。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2</xdr:row>
      <xdr:rowOff>85725</xdr:rowOff>
    </xdr:from>
    <xdr:to>
      <xdr:col>45</xdr:col>
      <xdr:colOff>142875</xdr:colOff>
      <xdr:row>6</xdr:row>
      <xdr:rowOff>171450</xdr:rowOff>
    </xdr:to>
    <xdr:sp>
      <xdr:nvSpPr>
        <xdr:cNvPr id="1" name="正方形/長方形 1"/>
        <xdr:cNvSpPr>
          <a:spLocks/>
        </xdr:cNvSpPr>
      </xdr:nvSpPr>
      <xdr:spPr>
        <a:xfrm>
          <a:off x="6848475" y="542925"/>
          <a:ext cx="4038600" cy="1000125"/>
        </a:xfrm>
        <a:prstGeom prst="rect">
          <a:avLst/>
        </a:prstGeom>
        <a:solidFill>
          <a:srgbClr val="C0504D"/>
        </a:solidFill>
        <a:ln w="25400" cmpd="sng">
          <a:solidFill>
            <a:srgbClr val="C00000"/>
          </a:solidFill>
          <a:headEnd type="none"/>
          <a:tailEnd type="none"/>
        </a:ln>
      </xdr:spPr>
      <xdr:txBody>
        <a:bodyPr vertOverflow="clip" wrap="square"/>
        <a:p>
          <a:pPr algn="l">
            <a:defRPr/>
          </a:pPr>
          <a:r>
            <a:rPr lang="en-US" cap="none" sz="1300" b="0" i="0" u="none" baseline="0">
              <a:solidFill>
                <a:srgbClr val="FFFFFF"/>
              </a:solidFill>
            </a:rPr>
            <a:t>【</a:t>
          </a:r>
          <a:r>
            <a:rPr lang="en-US" cap="none" sz="1300" b="0" i="0" u="none" baseline="0">
              <a:solidFill>
                <a:srgbClr val="FFFFFF"/>
              </a:solidFill>
            </a:rPr>
            <a:t>戸建住宅・木造共同住宅等共通</a:t>
          </a:r>
          <a:r>
            <a:rPr lang="en-US" cap="none" sz="1300" b="0" i="0" u="none" baseline="0">
              <a:solidFill>
                <a:srgbClr val="FFFFFF"/>
              </a:solidFill>
            </a:rPr>
            <a:t>】</a:t>
          </a:r>
          <a:r>
            <a:rPr lang="en-US" cap="none" sz="1300" b="0" i="0" u="none" baseline="0">
              <a:solidFill>
                <a:srgbClr val="FFFFFF"/>
              </a:solidFill>
            </a:rPr>
            <a:t>
</a:t>
          </a:r>
          <a:r>
            <a:rPr lang="en-US" cap="none" sz="1300" b="0" i="0" u="none" baseline="0">
              <a:solidFill>
                <a:srgbClr val="FFFFFF"/>
              </a:solidFill>
            </a:rPr>
            <a:t>ポータル申請の場合</a:t>
          </a:r>
          <a:r>
            <a:rPr lang="en-US" cap="none" sz="1300" b="0" i="0" u="none" baseline="0">
              <a:solidFill>
                <a:srgbClr val="FFFFFF"/>
              </a:solidFill>
            </a:rPr>
            <a:t>
</a:t>
          </a:r>
          <a:r>
            <a:rPr lang="en-US" cap="none" sz="1300" b="0" i="0" u="none" baseline="0">
              <a:solidFill>
                <a:srgbClr val="FFFFFF"/>
              </a:solidFill>
            </a:rPr>
            <a:t>依頼書は、</a:t>
          </a:r>
          <a:r>
            <a:rPr lang="en-US" cap="none" sz="1600" b="1" i="0" u="sng" baseline="0">
              <a:solidFill>
                <a:srgbClr val="FFFFFF"/>
              </a:solidFill>
            </a:rPr>
            <a:t>PDF</a:t>
          </a:r>
          <a:r>
            <a:rPr lang="en-US" cap="none" sz="1600" b="1" i="0" u="sng" baseline="0">
              <a:solidFill>
                <a:srgbClr val="FFFFFF"/>
              </a:solidFill>
            </a:rPr>
            <a:t>形式</a:t>
          </a:r>
          <a:r>
            <a:rPr lang="en-US" cap="none" sz="1300" b="0" i="0" u="none" baseline="0">
              <a:solidFill>
                <a:srgbClr val="FFFFFF"/>
              </a:solidFill>
            </a:rPr>
            <a:t>によりアップロードをお願いします。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houseplus.co.jp/&#9670;&#25216;&#34899;&#37096;\&#9734;&#25216;&#34899;&#32207;&#25324;&#37096;\556_BELS&#65288;&#20303;&#23429;&#65289;\&#24115;&#31080;\&#30003;&#35531;&#26360;&#31561;\&#22996;&#20219;&#29366;_201807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委任状（任意） _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00FF"/>
  </sheetPr>
  <dimension ref="A1:AK16"/>
  <sheetViews>
    <sheetView zoomScalePageLayoutView="0" workbookViewId="0" topLeftCell="A1">
      <selection activeCell="A6" sqref="A6"/>
    </sheetView>
  </sheetViews>
  <sheetFormatPr defaultColWidth="9.00390625" defaultRowHeight="13.5"/>
  <cols>
    <col min="1" max="1" width="7.625" style="0" customWidth="1"/>
    <col min="2" max="2" width="20.625" style="0" customWidth="1"/>
    <col min="3" max="9" width="10.625" style="0" customWidth="1"/>
    <col min="10" max="12" width="8.625" style="0" customWidth="1"/>
    <col min="13" max="14" width="40.625" style="0" customWidth="1"/>
    <col min="15" max="15" width="50.625" style="0" customWidth="1"/>
    <col min="16" max="16" width="70.625" style="0" customWidth="1"/>
    <col min="17" max="17" width="18.125" style="0" customWidth="1"/>
    <col min="18" max="19" width="20.625" style="0" customWidth="1"/>
    <col min="20" max="21" width="8.625" style="0" customWidth="1"/>
    <col min="22" max="22" width="50.625" style="0" customWidth="1"/>
    <col min="23" max="23" width="20.625" style="0" customWidth="1"/>
    <col min="24" max="24" width="16.625" style="0" customWidth="1"/>
    <col min="25" max="25" width="14.625" style="0" customWidth="1"/>
    <col min="26" max="26" width="60.625" style="0" customWidth="1"/>
    <col min="27" max="27" width="16.625" style="0" customWidth="1"/>
    <col min="28" max="28" width="10.625" style="0" customWidth="1"/>
    <col min="29" max="29" width="50.625" style="0" customWidth="1"/>
    <col min="30" max="30" width="20.625" style="0" customWidth="1"/>
    <col min="31" max="31" width="16.625" style="0" customWidth="1"/>
    <col min="32" max="32" width="13.75390625" style="0" customWidth="1"/>
    <col min="33" max="33" width="60.625" style="0" customWidth="1"/>
    <col min="34" max="34" width="18.625" style="0" customWidth="1"/>
    <col min="35" max="36" width="10.625" style="0" customWidth="1"/>
    <col min="37" max="37" width="36.875" style="0" bestFit="1" customWidth="1"/>
  </cols>
  <sheetData>
    <row r="1" spans="1:37" ht="16.5">
      <c r="A1" s="243" t="s">
        <v>168</v>
      </c>
      <c r="B1" s="244"/>
      <c r="C1" s="244"/>
      <c r="D1" s="244"/>
      <c r="E1" s="244"/>
      <c r="F1" s="244"/>
      <c r="G1" s="244"/>
      <c r="H1" s="244"/>
      <c r="I1" s="244"/>
      <c r="J1" s="244"/>
      <c r="K1" s="244"/>
      <c r="L1" s="244"/>
      <c r="M1" s="245"/>
      <c r="N1" s="245"/>
      <c r="O1" s="245"/>
      <c r="P1" s="245"/>
      <c r="Q1" s="245"/>
      <c r="R1" s="245"/>
      <c r="S1" s="245"/>
      <c r="T1" s="245"/>
      <c r="U1" s="245"/>
      <c r="V1" s="245"/>
      <c r="W1" s="245"/>
      <c r="X1" s="245"/>
      <c r="Y1" s="245"/>
      <c r="Z1" s="245"/>
      <c r="AA1" s="245"/>
      <c r="AB1" s="244"/>
      <c r="AC1" s="245"/>
      <c r="AD1" s="245"/>
      <c r="AE1" s="245"/>
      <c r="AF1" s="245"/>
      <c r="AG1" s="245"/>
      <c r="AH1" s="245"/>
      <c r="AI1" s="244"/>
      <c r="AJ1" s="244"/>
      <c r="AK1" s="246"/>
    </row>
    <row r="2" spans="1:37" ht="15">
      <c r="A2" s="247" t="s">
        <v>169</v>
      </c>
      <c r="B2" s="248"/>
      <c r="C2" s="248"/>
      <c r="D2" s="249"/>
      <c r="E2" s="249"/>
      <c r="F2" s="250"/>
      <c r="G2" s="250"/>
      <c r="H2" s="248"/>
      <c r="I2" s="250"/>
      <c r="J2" s="248"/>
      <c r="K2" s="249"/>
      <c r="L2" s="249"/>
      <c r="M2" s="251" t="s">
        <v>170</v>
      </c>
      <c r="N2" s="251"/>
      <c r="O2" s="251"/>
      <c r="P2" s="251"/>
      <c r="Q2" s="251"/>
      <c r="R2" s="251"/>
      <c r="S2" s="251"/>
      <c r="T2" s="251"/>
      <c r="U2" s="251"/>
      <c r="V2" s="251"/>
      <c r="W2" s="251"/>
      <c r="X2" s="251"/>
      <c r="Y2" s="251"/>
      <c r="Z2" s="251"/>
      <c r="AA2" s="251"/>
      <c r="AB2" s="248"/>
      <c r="AC2" s="251"/>
      <c r="AD2" s="251"/>
      <c r="AE2" s="251"/>
      <c r="AF2" s="251"/>
      <c r="AG2" s="251"/>
      <c r="AH2" s="251"/>
      <c r="AI2" s="248"/>
      <c r="AJ2" s="248"/>
      <c r="AK2" s="252"/>
    </row>
    <row r="3" spans="1:37" ht="15" customHeight="1">
      <c r="A3" s="277" t="s">
        <v>171</v>
      </c>
      <c r="B3" s="250" t="s">
        <v>172</v>
      </c>
      <c r="C3" s="273" t="s">
        <v>153</v>
      </c>
      <c r="D3" s="273"/>
      <c r="E3" s="273"/>
      <c r="F3" s="273"/>
      <c r="G3" s="273"/>
      <c r="H3" s="273"/>
      <c r="I3" s="273"/>
      <c r="J3" s="273" t="s">
        <v>173</v>
      </c>
      <c r="K3" s="273"/>
      <c r="L3" s="273"/>
      <c r="M3" s="272" t="s">
        <v>174</v>
      </c>
      <c r="N3" s="272" t="s">
        <v>175</v>
      </c>
      <c r="O3" s="272" t="s">
        <v>176</v>
      </c>
      <c r="P3" s="272" t="s">
        <v>177</v>
      </c>
      <c r="Q3" s="253" t="s">
        <v>178</v>
      </c>
      <c r="R3" s="254" t="s">
        <v>179</v>
      </c>
      <c r="S3" s="254"/>
      <c r="T3" s="255"/>
      <c r="U3" s="256"/>
      <c r="V3" s="257" t="s">
        <v>180</v>
      </c>
      <c r="W3" s="258"/>
      <c r="X3" s="258"/>
      <c r="Y3" s="258"/>
      <c r="Z3" s="258"/>
      <c r="AA3" s="258"/>
      <c r="AB3" s="273" t="s">
        <v>181</v>
      </c>
      <c r="AC3" s="257" t="s">
        <v>182</v>
      </c>
      <c r="AD3" s="258"/>
      <c r="AE3" s="258"/>
      <c r="AF3" s="258"/>
      <c r="AG3" s="258"/>
      <c r="AH3" s="258"/>
      <c r="AI3" s="259" t="s">
        <v>183</v>
      </c>
      <c r="AJ3" s="249"/>
      <c r="AK3" s="275" t="s">
        <v>200</v>
      </c>
    </row>
    <row r="4" spans="1:37" ht="30">
      <c r="A4" s="278"/>
      <c r="B4" s="260" t="s">
        <v>184</v>
      </c>
      <c r="C4" s="260" t="s">
        <v>185</v>
      </c>
      <c r="D4" s="260" t="s">
        <v>116</v>
      </c>
      <c r="E4" s="260" t="s">
        <v>91</v>
      </c>
      <c r="F4" s="250" t="s">
        <v>148</v>
      </c>
      <c r="G4" s="250" t="s">
        <v>49</v>
      </c>
      <c r="H4" s="250" t="s">
        <v>197</v>
      </c>
      <c r="I4" s="250"/>
      <c r="J4" s="260" t="s">
        <v>131</v>
      </c>
      <c r="K4" s="260" t="s">
        <v>186</v>
      </c>
      <c r="L4" s="250" t="s">
        <v>187</v>
      </c>
      <c r="M4" s="272"/>
      <c r="N4" s="272"/>
      <c r="O4" s="272"/>
      <c r="P4" s="272"/>
      <c r="Q4" s="253"/>
      <c r="R4" s="254" t="s">
        <v>188</v>
      </c>
      <c r="S4" s="254" t="s">
        <v>189</v>
      </c>
      <c r="T4" s="253"/>
      <c r="U4" s="253"/>
      <c r="V4" s="261" t="s">
        <v>0</v>
      </c>
      <c r="W4" s="261" t="s">
        <v>1</v>
      </c>
      <c r="X4" s="261" t="s">
        <v>190</v>
      </c>
      <c r="Y4" s="261" t="s">
        <v>195</v>
      </c>
      <c r="Z4" s="261" t="s">
        <v>191</v>
      </c>
      <c r="AA4" s="261" t="s">
        <v>196</v>
      </c>
      <c r="AB4" s="274"/>
      <c r="AC4" s="261" t="s">
        <v>0</v>
      </c>
      <c r="AD4" s="261" t="s">
        <v>1</v>
      </c>
      <c r="AE4" s="261" t="s">
        <v>190</v>
      </c>
      <c r="AF4" s="261" t="s">
        <v>195</v>
      </c>
      <c r="AG4" s="261" t="s">
        <v>191</v>
      </c>
      <c r="AH4" s="261" t="s">
        <v>192</v>
      </c>
      <c r="AI4" s="260" t="s">
        <v>193</v>
      </c>
      <c r="AJ4" s="260" t="s">
        <v>194</v>
      </c>
      <c r="AK4" s="276"/>
    </row>
    <row r="5" ht="14.25" thickBot="1"/>
    <row r="6" spans="1:37" s="266" customFormat="1" ht="39.75" customHeight="1" thickBot="1" thickTop="1">
      <c r="A6" s="262" t="str">
        <f>IF(+'サービス申込書'!F7="■","新規",+IF('サービス申込書'!Q7="■","変更","ERR"))</f>
        <v>ERR</v>
      </c>
      <c r="B6" s="263" t="str">
        <f>IF(+'サービス申込書'!O12="■","■",IF('サービス申込書'!T12="■","□","□"))</f>
        <v>□</v>
      </c>
      <c r="C6" s="263" t="str">
        <f>IF(+'共通入力補助'!J18="","",+'共通入力補助'!J18)</f>
        <v>□</v>
      </c>
      <c r="D6" s="263">
        <f>IF(+'共通入力補助'!Q18="","",+'共通入力補助'!Q18)</f>
      </c>
      <c r="E6" s="263" t="str">
        <f>IF(+'共通入力補助'!J19="","",+'共通入力補助'!J19)</f>
        <v>□</v>
      </c>
      <c r="F6" s="263">
        <f>IF(+'共通入力補助'!Q19="","",+'共通入力補助'!Q19)</f>
      </c>
      <c r="G6" s="263">
        <f>IF(+'共通入力補助'!W19="","",+'共通入力補助'!W19)</f>
      </c>
      <c r="H6" s="263" t="str">
        <f>IF(+'共通入力補助'!J16="","",+'共通入力補助'!J16)</f>
        <v>□</v>
      </c>
      <c r="I6" s="263"/>
      <c r="J6" s="263" t="str">
        <f>IF(+'サービス申込書'!F16="","",+'サービス申込書'!F16)</f>
        <v>□</v>
      </c>
      <c r="K6" s="263" t="str">
        <f>IF(+'サービス申込書'!J16="","",+'サービス申込書'!J16)</f>
        <v>□</v>
      </c>
      <c r="L6" s="263" t="str">
        <f>IF(+'サービス申込書'!U16="","",+'サービス申込書'!U16)</f>
        <v>□</v>
      </c>
      <c r="M6" s="264">
        <f>IF(+'共通入力補助'!J9="","",+'共通入力補助'!J9)</f>
      </c>
      <c r="N6" s="264">
        <f>IF(+'共通入力補助'!J10="","",+'共通入力補助'!J10)</f>
      </c>
      <c r="O6" s="264">
        <f>IF(+'共通入力補助'!J15="","",+'共通入力補助'!J15)</f>
      </c>
      <c r="P6" s="264">
        <f>IF(+'共通入力補助'!J14="","",+'共通入力補助'!J14)</f>
      </c>
      <c r="Q6" s="263" t="b">
        <f>IF(+'共通入力補助'!J16="■","一戸建ての住宅",IF('共通入力補助'!J17="■","共同住宅等"))</f>
        <v>0</v>
      </c>
      <c r="R6" s="264">
        <f>IF(+'共通入力補助'!J20="","",+'共通入力補助'!J20)</f>
      </c>
      <c r="S6" s="264">
        <f>IF(+'共通入力補助'!R20="","",+'共通入力補助'!R20)</f>
      </c>
      <c r="T6" s="263"/>
      <c r="U6" s="263"/>
      <c r="V6" s="264">
        <f>IF(+'サービス申込書'!I21="","",+'サービス申込書'!I21)</f>
      </c>
      <c r="W6" s="264">
        <f>IF(+'サービス申込書'!I23="","",+'サービス申込書'!I23)</f>
      </c>
      <c r="X6" s="264">
        <f>IF(+'サービス申込書'!Y22="","",+'サービス申込書'!Y22)</f>
      </c>
      <c r="Y6" s="264">
        <f>IF(+'サービス申込書'!J24="","",+'サービス申込書'!J24)</f>
      </c>
      <c r="Z6" s="264">
        <f>IF(+'サービス申込書'!F25="","",+'サービス申込書'!F25)</f>
      </c>
      <c r="AA6" s="264">
        <f>IF(+'サービス申込書'!Y24="","",+'サービス申込書'!Y24)</f>
      </c>
      <c r="AB6" s="264" t="str">
        <f>IF(+'サービス申込書'!I27="","",'サービス申込書'!I27)</f>
        <v>□</v>
      </c>
      <c r="AC6" s="264">
        <f>IF(+'サービス申込書'!I28="","",'サービス申込書'!I28)</f>
      </c>
      <c r="AD6" s="264">
        <f>IF(+'サービス申込書'!I30="","",'サービス申込書'!I30)</f>
      </c>
      <c r="AE6" s="264">
        <f>IF(+'サービス申込書'!Y29="","",'サービス申込書'!Y29)</f>
      </c>
      <c r="AF6" s="264">
        <f>IF(+'サービス申込書'!J31="","",'サービス申込書'!J31)</f>
      </c>
      <c r="AG6" s="264">
        <f>IF(+'サービス申込書'!F32="","",'サービス申込書'!F32)</f>
      </c>
      <c r="AH6" s="264">
        <f>IF(+'サービス申込書'!Y31="","",'サービス申込書'!Y31)</f>
      </c>
      <c r="AI6" s="263" t="str">
        <f>IF(+'サービス申込書'!I36="","",'サービス申込書'!I36)</f>
        <v>□</v>
      </c>
      <c r="AJ6" s="263" t="str">
        <f>IF(+'サービス申込書'!P36="","",'サービス申込書'!P36)</f>
        <v>□</v>
      </c>
      <c r="AK6" s="265"/>
    </row>
    <row r="7" ht="14.25" thickTop="1"/>
    <row r="10" spans="9:12" ht="15.75">
      <c r="I10" s="267"/>
      <c r="J10" s="267"/>
      <c r="K10" s="267"/>
      <c r="L10" s="267"/>
    </row>
    <row r="11" spans="9:12" ht="15.75">
      <c r="I11" s="267"/>
      <c r="J11" s="267"/>
      <c r="K11" s="267"/>
      <c r="L11" s="267"/>
    </row>
    <row r="12" spans="9:12" ht="15.75">
      <c r="I12" s="267"/>
      <c r="J12" s="267"/>
      <c r="K12" s="267"/>
      <c r="L12" s="267"/>
    </row>
    <row r="13" spans="9:12" ht="15.75">
      <c r="I13" s="267"/>
      <c r="J13" s="267"/>
      <c r="K13" s="267"/>
      <c r="L13" s="267"/>
    </row>
    <row r="14" spans="9:12" ht="15.75">
      <c r="I14" s="267"/>
      <c r="J14" s="267"/>
      <c r="K14" s="267"/>
      <c r="L14" s="267"/>
    </row>
    <row r="15" spans="9:12" ht="15.75">
      <c r="I15" s="267"/>
      <c r="J15" s="267"/>
      <c r="K15" s="267"/>
      <c r="L15" s="267"/>
    </row>
    <row r="16" spans="9:12" ht="15.75">
      <c r="I16" s="267"/>
      <c r="J16" s="267"/>
      <c r="K16" s="267"/>
      <c r="L16" s="267"/>
    </row>
  </sheetData>
  <sheetProtection/>
  <mergeCells count="10">
    <mergeCell ref="O3:O4"/>
    <mergeCell ref="P3:P4"/>
    <mergeCell ref="AB3:AB4"/>
    <mergeCell ref="AK3:AK4"/>
    <mergeCell ref="A3:A4"/>
    <mergeCell ref="C3:G3"/>
    <mergeCell ref="H3:I3"/>
    <mergeCell ref="J3:L3"/>
    <mergeCell ref="M3:M4"/>
    <mergeCell ref="N3: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B2:AH33"/>
  <sheetViews>
    <sheetView showGridLines="0" tabSelected="1" zoomScale="85" zoomScaleNormal="85" zoomScaleSheetLayoutView="100" zoomScalePageLayoutView="0" workbookViewId="0" topLeftCell="A1">
      <selection activeCell="J9" sqref="J9:V9"/>
    </sheetView>
  </sheetViews>
  <sheetFormatPr defaultColWidth="4.625" defaultRowHeight="19.5" customHeight="1"/>
  <cols>
    <col min="1" max="1" width="1.625" style="8" customWidth="1"/>
    <col min="2" max="26" width="4.625" style="8" customWidth="1"/>
    <col min="27" max="27" width="1.625" style="8" customWidth="1"/>
    <col min="28" max="16384" width="4.625" style="8" customWidth="1"/>
  </cols>
  <sheetData>
    <row r="1" ht="9.75" customHeight="1" thickBot="1"/>
    <row r="2" spans="2:26" ht="27.75" customHeight="1" thickTop="1">
      <c r="B2" s="155" t="s">
        <v>125</v>
      </c>
      <c r="C2" s="156"/>
      <c r="D2" s="156"/>
      <c r="E2" s="156"/>
      <c r="F2" s="156"/>
      <c r="G2" s="156"/>
      <c r="H2" s="156"/>
      <c r="I2" s="156"/>
      <c r="J2" s="156"/>
      <c r="K2" s="156"/>
      <c r="L2" s="156"/>
      <c r="M2" s="156"/>
      <c r="N2" s="156"/>
      <c r="O2" s="156"/>
      <c r="P2" s="156"/>
      <c r="Q2" s="156"/>
      <c r="R2" s="156"/>
      <c r="S2" s="156"/>
      <c r="T2" s="156"/>
      <c r="U2" s="156"/>
      <c r="V2" s="156"/>
      <c r="W2" s="156"/>
      <c r="X2" s="156"/>
      <c r="Y2" s="156"/>
      <c r="Z2" s="157"/>
    </row>
    <row r="3" spans="2:34" ht="24" customHeight="1" thickBot="1">
      <c r="B3" s="158" t="s">
        <v>102</v>
      </c>
      <c r="C3" s="159"/>
      <c r="D3" s="160"/>
      <c r="E3" s="160"/>
      <c r="F3" s="160"/>
      <c r="G3" s="160"/>
      <c r="H3" s="160"/>
      <c r="I3" s="160"/>
      <c r="J3" s="160"/>
      <c r="K3" s="160"/>
      <c r="L3" s="160"/>
      <c r="M3" s="160"/>
      <c r="N3" s="160"/>
      <c r="O3" s="160"/>
      <c r="P3" s="160"/>
      <c r="Q3" s="160"/>
      <c r="R3" s="160"/>
      <c r="S3" s="160"/>
      <c r="T3" s="160"/>
      <c r="U3" s="160"/>
      <c r="V3" s="160"/>
      <c r="W3" s="160"/>
      <c r="X3" s="160"/>
      <c r="Y3" s="160"/>
      <c r="Z3" s="161"/>
      <c r="AC3" s="162"/>
      <c r="AG3" s="162"/>
      <c r="AH3" s="162"/>
    </row>
    <row r="4" ht="15.75" customHeight="1" thickBot="1" thickTop="1"/>
    <row r="5" spans="2:26" ht="15.75" customHeight="1" thickTop="1">
      <c r="B5" s="163" t="s">
        <v>112</v>
      </c>
      <c r="C5" s="162"/>
      <c r="D5" s="162"/>
      <c r="E5" s="162"/>
      <c r="F5" s="162"/>
      <c r="G5" s="162"/>
      <c r="H5" s="162"/>
      <c r="I5" s="162"/>
      <c r="J5" s="162"/>
      <c r="K5" s="162"/>
      <c r="L5" s="162"/>
      <c r="M5" s="162"/>
      <c r="N5" s="162"/>
      <c r="U5" s="279" t="s">
        <v>114</v>
      </c>
      <c r="V5" s="280"/>
      <c r="W5" s="280"/>
      <c r="X5" s="280"/>
      <c r="Y5" s="280"/>
      <c r="Z5" s="281"/>
    </row>
    <row r="6" spans="2:26" ht="15.75" customHeight="1">
      <c r="B6" s="163" t="s">
        <v>113</v>
      </c>
      <c r="J6" s="8" t="s">
        <v>111</v>
      </c>
      <c r="K6" s="162"/>
      <c r="L6" s="162"/>
      <c r="U6" s="282"/>
      <c r="V6" s="283"/>
      <c r="W6" s="283"/>
      <c r="X6" s="283"/>
      <c r="Y6" s="283"/>
      <c r="Z6" s="284"/>
    </row>
    <row r="7" spans="2:26" ht="15.75" customHeight="1" thickBot="1">
      <c r="B7" s="268" t="s">
        <v>198</v>
      </c>
      <c r="U7" s="285"/>
      <c r="V7" s="286"/>
      <c r="W7" s="286"/>
      <c r="X7" s="286"/>
      <c r="Y7" s="286"/>
      <c r="Z7" s="287"/>
    </row>
    <row r="8" ht="15.75" customHeight="1" thickTop="1"/>
    <row r="9" spans="2:26" ht="19.5" customHeight="1">
      <c r="B9" s="164" t="s">
        <v>103</v>
      </c>
      <c r="C9" s="165"/>
      <c r="D9" s="165"/>
      <c r="E9" s="165"/>
      <c r="F9" s="165"/>
      <c r="G9" s="165"/>
      <c r="H9" s="165"/>
      <c r="I9" s="165"/>
      <c r="J9" s="294"/>
      <c r="K9" s="294"/>
      <c r="L9" s="294"/>
      <c r="M9" s="294"/>
      <c r="N9" s="294"/>
      <c r="O9" s="294"/>
      <c r="P9" s="294"/>
      <c r="Q9" s="294"/>
      <c r="R9" s="294"/>
      <c r="S9" s="294"/>
      <c r="T9" s="294"/>
      <c r="U9" s="294"/>
      <c r="V9" s="294"/>
      <c r="W9" s="165"/>
      <c r="X9" s="165"/>
      <c r="Y9" s="165"/>
      <c r="Z9" s="166"/>
    </row>
    <row r="10" spans="2:26" ht="19.5" customHeight="1">
      <c r="B10" s="20" t="s">
        <v>104</v>
      </c>
      <c r="C10" s="21"/>
      <c r="D10" s="21"/>
      <c r="E10" s="21"/>
      <c r="F10" s="21"/>
      <c r="G10" s="21"/>
      <c r="H10" s="21"/>
      <c r="I10" s="21"/>
      <c r="J10" s="295"/>
      <c r="K10" s="295"/>
      <c r="L10" s="295"/>
      <c r="M10" s="295"/>
      <c r="N10" s="295"/>
      <c r="O10" s="295"/>
      <c r="P10" s="295"/>
      <c r="Q10" s="295"/>
      <c r="R10" s="295"/>
      <c r="S10" s="295"/>
      <c r="T10" s="295"/>
      <c r="U10" s="295"/>
      <c r="V10" s="295"/>
      <c r="W10" s="21"/>
      <c r="X10" s="21"/>
      <c r="Y10" s="21"/>
      <c r="Z10" s="167"/>
    </row>
    <row r="11" spans="2:26" ht="19.5" customHeight="1">
      <c r="B11" s="20" t="s">
        <v>105</v>
      </c>
      <c r="C11" s="21"/>
      <c r="D11" s="21"/>
      <c r="E11" s="21"/>
      <c r="F11" s="21"/>
      <c r="G11" s="21"/>
      <c r="H11" s="21"/>
      <c r="I11" s="21"/>
      <c r="J11" s="295"/>
      <c r="K11" s="295"/>
      <c r="L11" s="295"/>
      <c r="M11" s="295"/>
      <c r="N11" s="295"/>
      <c r="O11" s="295"/>
      <c r="P11" s="295"/>
      <c r="Q11" s="295"/>
      <c r="R11" s="295"/>
      <c r="S11" s="295"/>
      <c r="T11" s="295"/>
      <c r="U11" s="295"/>
      <c r="V11" s="295"/>
      <c r="W11" s="21"/>
      <c r="X11" s="21"/>
      <c r="Y11" s="21"/>
      <c r="Z11" s="167"/>
    </row>
    <row r="12" spans="2:26" ht="19.5" customHeight="1">
      <c r="B12" s="168" t="s">
        <v>106</v>
      </c>
      <c r="C12" s="169"/>
      <c r="D12" s="169"/>
      <c r="E12" s="169"/>
      <c r="F12" s="169"/>
      <c r="G12" s="169"/>
      <c r="H12" s="169"/>
      <c r="I12" s="169"/>
      <c r="J12" s="296"/>
      <c r="K12" s="296"/>
      <c r="L12" s="296"/>
      <c r="M12" s="296"/>
      <c r="N12" s="296"/>
      <c r="O12" s="296"/>
      <c r="P12" s="296"/>
      <c r="Q12" s="296"/>
      <c r="R12" s="296"/>
      <c r="S12" s="296"/>
      <c r="T12" s="296"/>
      <c r="U12" s="296"/>
      <c r="V12" s="296"/>
      <c r="W12" s="169"/>
      <c r="X12" s="169"/>
      <c r="Y12" s="169"/>
      <c r="Z12" s="170"/>
    </row>
    <row r="13" ht="15.75" customHeight="1"/>
    <row r="14" spans="2:26" ht="24" customHeight="1">
      <c r="B14" s="164" t="s">
        <v>107</v>
      </c>
      <c r="C14" s="165"/>
      <c r="D14" s="165"/>
      <c r="E14" s="165"/>
      <c r="F14" s="165"/>
      <c r="G14" s="165"/>
      <c r="H14" s="165"/>
      <c r="I14" s="165"/>
      <c r="J14" s="294"/>
      <c r="K14" s="294"/>
      <c r="L14" s="294"/>
      <c r="M14" s="294"/>
      <c r="N14" s="294"/>
      <c r="O14" s="294"/>
      <c r="P14" s="294"/>
      <c r="Q14" s="294"/>
      <c r="R14" s="294"/>
      <c r="S14" s="294"/>
      <c r="T14" s="294"/>
      <c r="U14" s="294"/>
      <c r="V14" s="294"/>
      <c r="W14" s="294"/>
      <c r="X14" s="294"/>
      <c r="Y14" s="294"/>
      <c r="Z14" s="297"/>
    </row>
    <row r="15" spans="2:26" ht="24" customHeight="1">
      <c r="B15" s="20" t="s">
        <v>108</v>
      </c>
      <c r="C15" s="21"/>
      <c r="D15" s="21"/>
      <c r="E15" s="21"/>
      <c r="F15" s="21"/>
      <c r="G15" s="21"/>
      <c r="H15" s="21"/>
      <c r="I15" s="21"/>
      <c r="J15" s="295"/>
      <c r="K15" s="295"/>
      <c r="L15" s="295"/>
      <c r="M15" s="295"/>
      <c r="N15" s="295"/>
      <c r="O15" s="295"/>
      <c r="P15" s="295"/>
      <c r="Q15" s="295"/>
      <c r="R15" s="295"/>
      <c r="S15" s="295"/>
      <c r="T15" s="295"/>
      <c r="U15" s="295"/>
      <c r="V15" s="295"/>
      <c r="W15" s="295"/>
      <c r="X15" s="295"/>
      <c r="Y15" s="295"/>
      <c r="Z15" s="298"/>
    </row>
    <row r="16" spans="2:26" ht="24" customHeight="1">
      <c r="B16" s="171" t="s">
        <v>109</v>
      </c>
      <c r="C16" s="172"/>
      <c r="D16" s="172"/>
      <c r="E16" s="172"/>
      <c r="F16" s="172"/>
      <c r="G16" s="172"/>
      <c r="H16" s="172"/>
      <c r="I16" s="172"/>
      <c r="J16" s="141" t="s">
        <v>62</v>
      </c>
      <c r="K16" s="172" t="s">
        <v>44</v>
      </c>
      <c r="L16" s="172"/>
      <c r="M16" s="172"/>
      <c r="N16" s="172"/>
      <c r="O16" s="172"/>
      <c r="P16" s="172"/>
      <c r="Q16" s="172"/>
      <c r="R16" s="172"/>
      <c r="S16" s="172"/>
      <c r="T16" s="172"/>
      <c r="U16" s="172"/>
      <c r="V16" s="172"/>
      <c r="W16" s="172"/>
      <c r="X16" s="172"/>
      <c r="Y16" s="172"/>
      <c r="Z16" s="173"/>
    </row>
    <row r="17" spans="2:26" ht="24" customHeight="1">
      <c r="B17" s="174">
        <f>IF(AND(J16="■",J17="■"),"エラー／どちらか片方の入力としてください",IF(AND(J16="□",J17="■",O17="□",S17="□"),"共同住宅等の依頼種別を選択してください",""))</f>
      </c>
      <c r="C17" s="175"/>
      <c r="D17" s="175"/>
      <c r="E17" s="175"/>
      <c r="F17" s="175"/>
      <c r="G17" s="175"/>
      <c r="H17" s="175"/>
      <c r="I17" s="175"/>
      <c r="J17" s="142" t="s">
        <v>62</v>
      </c>
      <c r="K17" s="176" t="s">
        <v>100</v>
      </c>
      <c r="L17" s="176"/>
      <c r="M17" s="176"/>
      <c r="N17" s="176"/>
      <c r="O17" s="176"/>
      <c r="P17" s="176"/>
      <c r="Q17" s="176"/>
      <c r="R17" s="176"/>
      <c r="S17" s="176"/>
      <c r="T17" s="176"/>
      <c r="U17" s="176"/>
      <c r="V17" s="176"/>
      <c r="W17" s="176"/>
      <c r="X17" s="176"/>
      <c r="Y17" s="176"/>
      <c r="Z17" s="177"/>
    </row>
    <row r="18" spans="2:26" ht="24" customHeight="1">
      <c r="B18" s="171" t="s">
        <v>144</v>
      </c>
      <c r="C18" s="172"/>
      <c r="D18" s="172"/>
      <c r="E18" s="172"/>
      <c r="F18" s="172"/>
      <c r="G18" s="172"/>
      <c r="H18" s="172"/>
      <c r="I18" s="172"/>
      <c r="J18" s="141" t="s">
        <v>62</v>
      </c>
      <c r="K18" s="172" t="s">
        <v>147</v>
      </c>
      <c r="L18" s="172"/>
      <c r="M18" s="172"/>
      <c r="N18" s="211"/>
      <c r="O18" s="211"/>
      <c r="P18" s="211"/>
      <c r="Q18" s="292"/>
      <c r="R18" s="292"/>
      <c r="S18" s="292"/>
      <c r="T18" s="172"/>
      <c r="U18" s="172"/>
      <c r="V18" s="172"/>
      <c r="W18" s="172"/>
      <c r="X18" s="172"/>
      <c r="Y18" s="172"/>
      <c r="Z18" s="173"/>
    </row>
    <row r="19" spans="2:26" ht="24" customHeight="1">
      <c r="B19" s="212"/>
      <c r="C19" s="176"/>
      <c r="D19" s="176"/>
      <c r="E19" s="176"/>
      <c r="F19" s="176"/>
      <c r="G19" s="176"/>
      <c r="H19" s="176"/>
      <c r="I19" s="176"/>
      <c r="J19" s="142" t="s">
        <v>62</v>
      </c>
      <c r="K19" s="200" t="s">
        <v>145</v>
      </c>
      <c r="L19" s="213"/>
      <c r="M19" s="176"/>
      <c r="N19" s="176" t="s">
        <v>146</v>
      </c>
      <c r="O19" s="176"/>
      <c r="P19" s="214"/>
      <c r="Q19" s="293"/>
      <c r="R19" s="293"/>
      <c r="S19" s="293"/>
      <c r="T19" s="213" t="s">
        <v>48</v>
      </c>
      <c r="U19" s="290" t="s">
        <v>49</v>
      </c>
      <c r="V19" s="290"/>
      <c r="W19" s="291"/>
      <c r="X19" s="291"/>
      <c r="Y19" s="291"/>
      <c r="Z19" s="215" t="s">
        <v>48</v>
      </c>
    </row>
    <row r="20" spans="2:26" ht="24" customHeight="1">
      <c r="B20" s="178" t="s">
        <v>110</v>
      </c>
      <c r="C20" s="179"/>
      <c r="D20" s="179"/>
      <c r="E20" s="179"/>
      <c r="F20" s="179"/>
      <c r="G20" s="179"/>
      <c r="H20" s="179"/>
      <c r="I20" s="179"/>
      <c r="J20" s="288"/>
      <c r="K20" s="288"/>
      <c r="L20" s="288"/>
      <c r="M20" s="288"/>
      <c r="N20" s="288"/>
      <c r="O20" s="288"/>
      <c r="P20" s="289" t="s">
        <v>93</v>
      </c>
      <c r="Q20" s="289"/>
      <c r="R20" s="288"/>
      <c r="S20" s="288"/>
      <c r="T20" s="288"/>
      <c r="U20" s="288"/>
      <c r="V20" s="288"/>
      <c r="W20" s="288"/>
      <c r="X20" s="179"/>
      <c r="Y20" s="179"/>
      <c r="Z20" s="180"/>
    </row>
    <row r="21" ht="15.75" customHeight="1"/>
    <row r="22" spans="2:26" ht="19.5" customHeight="1">
      <c r="B22" s="181" t="s">
        <v>117</v>
      </c>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3"/>
    </row>
    <row r="23" spans="2:26" ht="19.5" customHeight="1">
      <c r="B23" s="22"/>
      <c r="C23" s="1" t="s">
        <v>123</v>
      </c>
      <c r="D23" s="1"/>
      <c r="E23" s="1"/>
      <c r="F23" s="1"/>
      <c r="G23" s="1"/>
      <c r="H23" s="1"/>
      <c r="I23" s="1"/>
      <c r="J23" s="1"/>
      <c r="K23" s="1"/>
      <c r="L23" s="1"/>
      <c r="M23" s="1"/>
      <c r="N23" s="1"/>
      <c r="O23" s="1"/>
      <c r="P23" s="1"/>
      <c r="Q23" s="1"/>
      <c r="R23" s="1"/>
      <c r="S23" s="1"/>
      <c r="T23" s="1"/>
      <c r="U23" s="1"/>
      <c r="V23" s="1"/>
      <c r="W23" s="1"/>
      <c r="X23" s="1"/>
      <c r="Y23" s="1"/>
      <c r="Z23" s="184"/>
    </row>
    <row r="24" spans="2:26" ht="19.5" customHeight="1">
      <c r="B24" s="22"/>
      <c r="C24" s="1"/>
      <c r="D24" s="1"/>
      <c r="E24" s="1"/>
      <c r="F24" s="1"/>
      <c r="G24" s="1"/>
      <c r="H24" s="1"/>
      <c r="I24" s="1"/>
      <c r="J24" s="1"/>
      <c r="K24" s="1"/>
      <c r="L24" s="1"/>
      <c r="M24" s="1"/>
      <c r="N24" s="1"/>
      <c r="O24" s="1"/>
      <c r="P24" s="1"/>
      <c r="Q24" s="1"/>
      <c r="R24" s="1"/>
      <c r="S24" s="1"/>
      <c r="T24" s="1"/>
      <c r="U24" s="1"/>
      <c r="V24" s="1"/>
      <c r="W24" s="1"/>
      <c r="X24" s="1"/>
      <c r="Y24" s="1"/>
      <c r="Z24" s="184"/>
    </row>
    <row r="25" spans="2:26" ht="19.5" customHeight="1">
      <c r="B25" s="22" t="s">
        <v>124</v>
      </c>
      <c r="C25" s="1"/>
      <c r="D25" s="1"/>
      <c r="E25" s="1"/>
      <c r="F25" s="1"/>
      <c r="G25" s="1"/>
      <c r="H25" s="1"/>
      <c r="I25" s="1"/>
      <c r="J25" s="1"/>
      <c r="K25" s="1"/>
      <c r="L25" s="1"/>
      <c r="M25" s="1"/>
      <c r="N25" s="1"/>
      <c r="O25" s="1"/>
      <c r="P25" s="1"/>
      <c r="Q25" s="1"/>
      <c r="R25" s="1"/>
      <c r="S25" s="1"/>
      <c r="T25" s="1"/>
      <c r="U25" s="1"/>
      <c r="V25" s="1"/>
      <c r="W25" s="1"/>
      <c r="X25" s="1"/>
      <c r="Y25" s="1"/>
      <c r="Z25" s="184"/>
    </row>
    <row r="26" spans="2:26" ht="19.5" customHeight="1">
      <c r="B26" s="204" t="s">
        <v>118</v>
      </c>
      <c r="C26" s="1"/>
      <c r="D26" s="140"/>
      <c r="E26" s="1"/>
      <c r="F26" s="1"/>
      <c r="G26" s="1"/>
      <c r="H26" s="1"/>
      <c r="I26" s="1"/>
      <c r="J26" s="1"/>
      <c r="K26" s="1"/>
      <c r="L26" s="1"/>
      <c r="M26" s="1"/>
      <c r="N26" s="1"/>
      <c r="O26" s="1"/>
      <c r="P26" s="1"/>
      <c r="Q26" s="1"/>
      <c r="R26" s="1"/>
      <c r="S26" s="1"/>
      <c r="T26" s="1"/>
      <c r="U26" s="1"/>
      <c r="V26" s="1"/>
      <c r="W26" s="1"/>
      <c r="X26" s="1"/>
      <c r="Y26" s="1"/>
      <c r="Z26" s="184"/>
    </row>
    <row r="27" spans="2:26" ht="19.5" customHeight="1">
      <c r="B27" s="22"/>
      <c r="C27" s="1" t="s">
        <v>119</v>
      </c>
      <c r="D27" s="140"/>
      <c r="E27" s="1"/>
      <c r="F27" s="1"/>
      <c r="G27" s="1"/>
      <c r="H27" s="1"/>
      <c r="I27" s="1"/>
      <c r="J27" s="1"/>
      <c r="K27" s="1"/>
      <c r="L27" s="1"/>
      <c r="M27" s="1"/>
      <c r="N27" s="1"/>
      <c r="O27" s="1"/>
      <c r="P27" s="1"/>
      <c r="Q27" s="1"/>
      <c r="R27" s="1"/>
      <c r="S27" s="1"/>
      <c r="T27" s="1"/>
      <c r="U27" s="1"/>
      <c r="V27" s="1"/>
      <c r="W27" s="1"/>
      <c r="X27" s="1"/>
      <c r="Y27" s="1"/>
      <c r="Z27" s="184"/>
    </row>
    <row r="28" spans="2:26" ht="19.5" customHeight="1">
      <c r="B28" s="204" t="s">
        <v>120</v>
      </c>
      <c r="C28" s="1"/>
      <c r="D28" s="140"/>
      <c r="E28" s="1"/>
      <c r="F28" s="1"/>
      <c r="G28" s="1"/>
      <c r="H28" s="1"/>
      <c r="I28" s="1"/>
      <c r="J28" s="1"/>
      <c r="K28" s="1"/>
      <c r="L28" s="1"/>
      <c r="M28" s="1"/>
      <c r="N28" s="1"/>
      <c r="O28" s="1"/>
      <c r="P28" s="1"/>
      <c r="Q28" s="1"/>
      <c r="R28" s="1"/>
      <c r="S28" s="1"/>
      <c r="T28" s="1"/>
      <c r="U28" s="1"/>
      <c r="V28" s="1"/>
      <c r="W28" s="1"/>
      <c r="X28" s="1"/>
      <c r="Y28" s="1"/>
      <c r="Z28" s="184"/>
    </row>
    <row r="29" spans="2:26" ht="19.5" customHeight="1">
      <c r="B29" s="22" t="s">
        <v>122</v>
      </c>
      <c r="C29" s="1"/>
      <c r="D29" s="140"/>
      <c r="E29" s="1"/>
      <c r="F29" s="1"/>
      <c r="G29" s="1"/>
      <c r="H29" s="1"/>
      <c r="I29" s="1"/>
      <c r="J29" s="1"/>
      <c r="K29" s="1"/>
      <c r="L29" s="1"/>
      <c r="M29" s="1"/>
      <c r="N29" s="1"/>
      <c r="O29" s="1"/>
      <c r="P29" s="1"/>
      <c r="Q29" s="1"/>
      <c r="R29" s="1"/>
      <c r="S29" s="1"/>
      <c r="T29" s="1"/>
      <c r="U29" s="1"/>
      <c r="V29" s="1"/>
      <c r="W29" s="1"/>
      <c r="X29" s="1"/>
      <c r="Y29" s="1"/>
      <c r="Z29" s="184"/>
    </row>
    <row r="30" spans="2:26" ht="19.5" customHeight="1">
      <c r="B30" s="22"/>
      <c r="C30" s="1" t="s">
        <v>121</v>
      </c>
      <c r="D30" s="1"/>
      <c r="E30" s="1"/>
      <c r="F30" s="1"/>
      <c r="G30" s="1"/>
      <c r="H30" s="1"/>
      <c r="I30" s="1"/>
      <c r="J30" s="1"/>
      <c r="K30" s="1"/>
      <c r="L30" s="1"/>
      <c r="M30" s="1"/>
      <c r="N30" s="1"/>
      <c r="O30" s="1"/>
      <c r="P30" s="1"/>
      <c r="Q30" s="1"/>
      <c r="R30" s="1"/>
      <c r="S30" s="1"/>
      <c r="T30" s="1"/>
      <c r="U30" s="1"/>
      <c r="V30" s="1"/>
      <c r="W30" s="1"/>
      <c r="X30" s="1"/>
      <c r="Y30" s="1"/>
      <c r="Z30" s="184"/>
    </row>
    <row r="31" spans="2:26" ht="19.5" customHeight="1">
      <c r="B31" s="22"/>
      <c r="C31" s="1"/>
      <c r="D31" s="140"/>
      <c r="E31" s="1"/>
      <c r="F31" s="1"/>
      <c r="G31" s="1"/>
      <c r="H31" s="1"/>
      <c r="I31" s="1"/>
      <c r="J31" s="1"/>
      <c r="K31" s="1"/>
      <c r="L31" s="1"/>
      <c r="M31" s="1"/>
      <c r="N31" s="1"/>
      <c r="O31" s="1"/>
      <c r="P31" s="1"/>
      <c r="Q31" s="1"/>
      <c r="R31" s="1"/>
      <c r="S31" s="1"/>
      <c r="T31" s="1"/>
      <c r="U31" s="1"/>
      <c r="V31" s="1"/>
      <c r="W31" s="1"/>
      <c r="X31" s="1"/>
      <c r="Y31" s="1"/>
      <c r="Z31" s="184"/>
    </row>
    <row r="32" spans="2:26" ht="19.5" customHeight="1">
      <c r="B32" s="22"/>
      <c r="C32" s="1"/>
      <c r="D32" s="1"/>
      <c r="E32" s="1"/>
      <c r="F32" s="1"/>
      <c r="G32" s="1"/>
      <c r="H32" s="1"/>
      <c r="I32" s="1"/>
      <c r="J32" s="1"/>
      <c r="K32" s="1"/>
      <c r="L32" s="1"/>
      <c r="M32" s="1"/>
      <c r="N32" s="1"/>
      <c r="O32" s="1"/>
      <c r="P32" s="1"/>
      <c r="Q32" s="1"/>
      <c r="R32" s="1"/>
      <c r="S32" s="1"/>
      <c r="T32" s="1"/>
      <c r="U32" s="1"/>
      <c r="V32" s="1"/>
      <c r="W32" s="1"/>
      <c r="X32" s="1"/>
      <c r="Y32" s="1"/>
      <c r="Z32" s="184"/>
    </row>
    <row r="33" spans="2:26" ht="60" customHeight="1">
      <c r="B33" s="178"/>
      <c r="C33" s="202"/>
      <c r="D33" s="203"/>
      <c r="E33" s="203"/>
      <c r="F33" s="203"/>
      <c r="G33" s="203"/>
      <c r="H33" s="203"/>
      <c r="I33" s="203"/>
      <c r="J33" s="203"/>
      <c r="K33" s="203"/>
      <c r="L33" s="203"/>
      <c r="M33" s="203"/>
      <c r="N33" s="203"/>
      <c r="O33" s="203"/>
      <c r="P33" s="203"/>
      <c r="Q33" s="203"/>
      <c r="R33" s="203"/>
      <c r="S33" s="203"/>
      <c r="T33" s="203"/>
      <c r="U33" s="203"/>
      <c r="V33" s="203"/>
      <c r="W33" s="203"/>
      <c r="X33" s="179"/>
      <c r="Y33" s="179"/>
      <c r="Z33" s="180"/>
    </row>
  </sheetData>
  <sheetProtection sheet="1" formatCells="0"/>
  <mergeCells count="14">
    <mergeCell ref="J11:V11"/>
    <mergeCell ref="J12:V12"/>
    <mergeCell ref="J14:Z14"/>
    <mergeCell ref="J15:Z15"/>
    <mergeCell ref="U5:Z7"/>
    <mergeCell ref="J20:O20"/>
    <mergeCell ref="P20:Q20"/>
    <mergeCell ref="R20:W20"/>
    <mergeCell ref="U19:V19"/>
    <mergeCell ref="W19:Y19"/>
    <mergeCell ref="Q18:S18"/>
    <mergeCell ref="Q19:S19"/>
    <mergeCell ref="J9:V9"/>
    <mergeCell ref="J10:V10"/>
  </mergeCells>
  <dataValidations count="2">
    <dataValidation type="list" allowBlank="1" showInputMessage="1" showErrorMessage="1" sqref="J16:J19">
      <formula1>"□,■"</formula1>
    </dataValidation>
    <dataValidation type="list" allowBlank="1" showInputMessage="1" prompt="構造については&#10;プルダウンより&#10;原則選択してください。&#10;選択肢にない場合は&#10;自由記述してください。" sqref="J20:O20 R20:W20">
      <formula1>"木造,鉄骨造,鉄筋コンクリート造,鉄骨鉄筋コンクリート造"</formula1>
    </dataValidation>
  </dataValidations>
  <printOptions/>
  <pageMargins left="0.4724409448818898" right="0.4724409448818898" top="0.4724409448818898" bottom="0.4724409448818898" header="0.1968503937007874" footer="0.1968503937007874"/>
  <pageSetup fitToHeight="1" fitToWidth="1" horizontalDpi="600" verticalDpi="600" orientation="portrait" paperSize="9" scale="81" r:id="rId2"/>
  <headerFooter scaleWithDoc="0">
    <oddFooter>&amp;L&amp;"Meiryo UI,標準"&amp;8HP住-850-2　Ver.20220303&amp;R&amp;"Meiryo UI,標準"&amp;8Copyright 2022 Houseplus Corporation</oddFooter>
  </headerFooter>
  <drawing r:id="rId1"/>
</worksheet>
</file>

<file path=xl/worksheets/sheet3.xml><?xml version="1.0" encoding="utf-8"?>
<worksheet xmlns="http://schemas.openxmlformats.org/spreadsheetml/2006/main" xmlns:r="http://schemas.openxmlformats.org/officeDocument/2006/relationships">
  <sheetPr>
    <tabColor rgb="FF7030A0"/>
  </sheetPr>
  <dimension ref="B2:AG51"/>
  <sheetViews>
    <sheetView showGridLines="0" view="pageBreakPreview" zoomScaleNormal="55" zoomScaleSheetLayoutView="100" zoomScalePageLayoutView="0" workbookViewId="0" topLeftCell="A1">
      <selection activeCell="AB5" sqref="AB5"/>
    </sheetView>
  </sheetViews>
  <sheetFormatPr defaultColWidth="3.625" defaultRowHeight="15.75" customHeight="1"/>
  <cols>
    <col min="1" max="1" width="1.625" style="8" customWidth="1"/>
    <col min="2" max="16384" width="3.625" style="8" customWidth="1"/>
  </cols>
  <sheetData>
    <row r="1" ht="4.5" customHeight="1"/>
    <row r="2" spans="2:33" ht="18"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33" ht="26.25" customHeight="1">
      <c r="B3" s="370" t="s">
        <v>126</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row>
    <row r="4" spans="2:33" ht="14.2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2:33" ht="16.5" customHeight="1">
      <c r="B5" s="3"/>
      <c r="C5" s="3"/>
      <c r="D5" s="3"/>
      <c r="E5" s="3"/>
      <c r="F5" s="3"/>
      <c r="G5" s="3"/>
      <c r="H5" s="3"/>
      <c r="I5" s="3"/>
      <c r="J5" s="3"/>
      <c r="K5" s="3"/>
      <c r="L5" s="3"/>
      <c r="M5" s="3"/>
      <c r="N5" s="3"/>
      <c r="O5" s="3"/>
      <c r="P5" s="3"/>
      <c r="Q5" s="3"/>
      <c r="R5" s="3"/>
      <c r="S5" s="3"/>
      <c r="T5" s="3"/>
      <c r="U5" s="3"/>
      <c r="V5" s="3"/>
      <c r="W5" s="2" t="s">
        <v>47</v>
      </c>
      <c r="X5" s="3"/>
      <c r="Y5" s="3"/>
      <c r="Z5" s="3"/>
      <c r="AA5" s="4">
        <v>20</v>
      </c>
      <c r="AB5" s="34"/>
      <c r="AC5" s="1" t="s">
        <v>3</v>
      </c>
      <c r="AD5" s="34"/>
      <c r="AE5" s="1" t="s">
        <v>4</v>
      </c>
      <c r="AF5" s="34"/>
      <c r="AG5" s="1" t="s">
        <v>5</v>
      </c>
    </row>
    <row r="6" spans="2:33" ht="6" customHeight="1" thickBo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2:33" ht="21.75" customHeight="1" thickBot="1">
      <c r="B7" s="356" t="s">
        <v>29</v>
      </c>
      <c r="C7" s="357"/>
      <c r="D7" s="357"/>
      <c r="E7" s="358"/>
      <c r="F7" s="143" t="s">
        <v>62</v>
      </c>
      <c r="G7" s="33" t="s">
        <v>127</v>
      </c>
      <c r="H7" s="33"/>
      <c r="I7" s="33"/>
      <c r="J7" s="33"/>
      <c r="K7" s="33"/>
      <c r="L7" s="33"/>
      <c r="M7" s="33"/>
      <c r="N7" s="33"/>
      <c r="O7" s="33"/>
      <c r="P7" s="33"/>
      <c r="Q7" s="144" t="s">
        <v>166</v>
      </c>
      <c r="R7" s="33" t="s">
        <v>128</v>
      </c>
      <c r="S7" s="33"/>
      <c r="T7" s="33"/>
      <c r="U7" s="33"/>
      <c r="V7" s="33"/>
      <c r="W7" s="33"/>
      <c r="X7" s="33"/>
      <c r="Y7" s="33"/>
      <c r="Z7" s="33"/>
      <c r="AA7" s="145"/>
      <c r="AB7" s="33"/>
      <c r="AC7" s="146" t="s">
        <v>2</v>
      </c>
      <c r="AD7" s="33" t="s">
        <v>38</v>
      </c>
      <c r="AE7" s="33"/>
      <c r="AF7" s="33"/>
      <c r="AG7" s="147"/>
    </row>
    <row r="8" spans="2:33" ht="9.75" customHeight="1" thickBo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2:33" ht="18" customHeight="1">
      <c r="B9" s="374" t="s">
        <v>8</v>
      </c>
      <c r="C9" s="375"/>
      <c r="D9" s="375"/>
      <c r="E9" s="376"/>
      <c r="F9" s="9" t="s">
        <v>6</v>
      </c>
      <c r="G9" s="10"/>
      <c r="H9" s="10"/>
      <c r="I9" s="10"/>
      <c r="J9" s="10"/>
      <c r="K9" s="10"/>
      <c r="L9" s="10"/>
      <c r="M9" s="10"/>
      <c r="N9" s="10"/>
      <c r="O9" s="10"/>
      <c r="P9" s="11" t="s">
        <v>37</v>
      </c>
      <c r="Q9" s="5"/>
      <c r="R9" s="5"/>
      <c r="S9" s="5"/>
      <c r="T9" s="5"/>
      <c r="U9" s="5"/>
      <c r="V9" s="5"/>
      <c r="W9" s="5"/>
      <c r="X9" s="316"/>
      <c r="Y9" s="316"/>
      <c r="Z9" s="316"/>
      <c r="AA9" s="316"/>
      <c r="AB9" s="316"/>
      <c r="AC9" s="316"/>
      <c r="AD9" s="316"/>
      <c r="AE9" s="316"/>
      <c r="AF9" s="316"/>
      <c r="AG9" s="317"/>
    </row>
    <row r="10" spans="2:33" ht="30" customHeight="1">
      <c r="B10" s="377"/>
      <c r="C10" s="378"/>
      <c r="D10" s="378"/>
      <c r="E10" s="379"/>
      <c r="F10" s="371">
        <f>IF(+'共通入力補助'!J15="","",'共通入力補助'!J15)&amp;""&amp;IF(OR('共通入力補助'!Q18="",'共通入力補助'!O17=""),"","　（住戸番号）"&amp;'共通入力補助'!Q18)</f>
      </c>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3"/>
    </row>
    <row r="11" spans="2:33" ht="21.75" customHeight="1">
      <c r="B11" s="380" t="s">
        <v>9</v>
      </c>
      <c r="C11" s="381"/>
      <c r="D11" s="381"/>
      <c r="E11" s="382"/>
      <c r="F11" s="238" t="str">
        <f>IF('共通入力補助'!J16="■","■","□")</f>
        <v>□</v>
      </c>
      <c r="G11" s="35" t="s">
        <v>44</v>
      </c>
      <c r="H11" s="35"/>
      <c r="I11" s="35"/>
      <c r="J11" s="35"/>
      <c r="K11" s="153"/>
      <c r="L11" s="63"/>
      <c r="M11" s="63"/>
      <c r="N11" s="63"/>
      <c r="O11" s="63"/>
      <c r="P11" s="153"/>
      <c r="Q11" s="63"/>
      <c r="R11" s="63"/>
      <c r="S11" s="63"/>
      <c r="T11" s="63"/>
      <c r="U11" s="153"/>
      <c r="V11" s="63"/>
      <c r="W11" s="63"/>
      <c r="X11" s="63"/>
      <c r="Y11" s="63"/>
      <c r="Z11" s="153"/>
      <c r="AA11" s="63"/>
      <c r="AB11" s="64"/>
      <c r="AC11" s="64"/>
      <c r="AD11" s="65"/>
      <c r="AE11" s="65"/>
      <c r="AF11" s="65"/>
      <c r="AG11" s="66"/>
    </row>
    <row r="12" spans="2:33" ht="21.75" customHeight="1">
      <c r="B12" s="383"/>
      <c r="C12" s="384"/>
      <c r="D12" s="384"/>
      <c r="E12" s="385"/>
      <c r="F12" s="304" t="s">
        <v>150</v>
      </c>
      <c r="G12" s="305"/>
      <c r="H12" s="305"/>
      <c r="I12" s="305"/>
      <c r="J12" s="306"/>
      <c r="K12" s="208" t="s">
        <v>137</v>
      </c>
      <c r="L12" s="210"/>
      <c r="M12" s="210"/>
      <c r="N12" s="210"/>
      <c r="O12" s="209" t="s">
        <v>62</v>
      </c>
      <c r="P12" s="210" t="s">
        <v>138</v>
      </c>
      <c r="Q12" s="63"/>
      <c r="R12" s="63"/>
      <c r="S12" s="63"/>
      <c r="T12" s="209" t="s">
        <v>62</v>
      </c>
      <c r="U12" s="210" t="s">
        <v>139</v>
      </c>
      <c r="V12" s="63"/>
      <c r="W12" s="63"/>
      <c r="X12" s="63"/>
      <c r="Y12" s="153"/>
      <c r="Z12" s="63"/>
      <c r="AA12" s="63"/>
      <c r="AB12" s="64"/>
      <c r="AC12" s="64"/>
      <c r="AD12" s="65"/>
      <c r="AE12" s="65"/>
      <c r="AF12" s="65"/>
      <c r="AG12" s="66"/>
    </row>
    <row r="13" spans="2:33" ht="21.75" customHeight="1">
      <c r="B13" s="383"/>
      <c r="C13" s="384"/>
      <c r="D13" s="384"/>
      <c r="E13" s="385"/>
      <c r="F13" s="307"/>
      <c r="G13" s="308"/>
      <c r="H13" s="308"/>
      <c r="I13" s="308"/>
      <c r="J13" s="309"/>
      <c r="K13" s="216" t="str">
        <f>IF(+'共通入力補助'!J18="■","■","□")</f>
        <v>□</v>
      </c>
      <c r="L13" s="201" t="s">
        <v>149</v>
      </c>
      <c r="M13" s="201"/>
      <c r="N13" s="201"/>
      <c r="O13" s="201"/>
      <c r="P13" s="217"/>
      <c r="Q13" s="201"/>
      <c r="R13" s="201"/>
      <c r="S13" s="201"/>
      <c r="T13" s="201"/>
      <c r="U13" s="302">
        <f>IF(+'共通入力補助'!Q18="","",+'共通入力補助'!Q18)</f>
      </c>
      <c r="V13" s="302"/>
      <c r="W13" s="302"/>
      <c r="X13" s="302"/>
      <c r="Y13" s="176"/>
      <c r="Z13" s="176"/>
      <c r="AA13" s="176"/>
      <c r="AB13" s="176"/>
      <c r="AC13" s="218"/>
      <c r="AD13" s="219"/>
      <c r="AE13" s="219"/>
      <c r="AF13" s="219"/>
      <c r="AG13" s="220"/>
    </row>
    <row r="14" spans="2:33" ht="21.75" customHeight="1">
      <c r="B14" s="383"/>
      <c r="C14" s="384"/>
      <c r="D14" s="384"/>
      <c r="E14" s="385"/>
      <c r="F14" s="310"/>
      <c r="G14" s="311"/>
      <c r="H14" s="311"/>
      <c r="I14" s="311"/>
      <c r="J14" s="312"/>
      <c r="K14" s="221" t="str">
        <f>IF(+'共通入力補助'!J19="■","■","□")</f>
        <v>□</v>
      </c>
      <c r="L14" s="222" t="s">
        <v>91</v>
      </c>
      <c r="M14" s="222"/>
      <c r="N14" s="169"/>
      <c r="O14" s="169"/>
      <c r="P14" s="169"/>
      <c r="Q14" s="169"/>
      <c r="R14" s="223" t="s">
        <v>148</v>
      </c>
      <c r="S14" s="223"/>
      <c r="T14" s="223"/>
      <c r="U14" s="303">
        <f>IF(+'共通入力補助'!Q19="","",+'共通入力補助'!Q19)</f>
      </c>
      <c r="V14" s="303"/>
      <c r="W14" s="303"/>
      <c r="X14" s="303"/>
      <c r="Y14" s="223" t="s">
        <v>48</v>
      </c>
      <c r="Z14" s="223" t="s">
        <v>49</v>
      </c>
      <c r="AA14" s="223"/>
      <c r="AB14" s="223"/>
      <c r="AC14" s="303">
        <f>IF(+'共通入力補助'!W19="","",+'共通入力補助'!W19)</f>
      </c>
      <c r="AD14" s="303"/>
      <c r="AE14" s="303"/>
      <c r="AF14" s="303"/>
      <c r="AG14" s="224" t="s">
        <v>48</v>
      </c>
    </row>
    <row r="15" spans="2:33" ht="21.75" customHeight="1">
      <c r="B15" s="313" t="s">
        <v>39</v>
      </c>
      <c r="C15" s="314"/>
      <c r="D15" s="314"/>
      <c r="E15" s="315"/>
      <c r="F15" s="240" t="str">
        <f>IF('共通入力補助'!J20="木造","■","□")</f>
        <v>□</v>
      </c>
      <c r="G15" s="148" t="s">
        <v>40</v>
      </c>
      <c r="H15" s="148"/>
      <c r="I15" s="148"/>
      <c r="J15" s="13"/>
      <c r="K15" s="239" t="str">
        <f>IF('共通入力補助'!J20="鉄骨造","■","□")</f>
        <v>□</v>
      </c>
      <c r="L15" s="148" t="s">
        <v>41</v>
      </c>
      <c r="M15" s="148"/>
      <c r="N15" s="148"/>
      <c r="O15" s="148"/>
      <c r="P15" s="241" t="str">
        <f>IF('共通入力補助'!J20="鉄筋コンクリート造","■","□")</f>
        <v>□</v>
      </c>
      <c r="Q15" s="148" t="s">
        <v>42</v>
      </c>
      <c r="R15" s="148"/>
      <c r="S15" s="148"/>
      <c r="T15" s="148"/>
      <c r="U15" s="61"/>
      <c r="V15" s="239" t="str">
        <f>IF('共通入力補助'!J20="鉄骨鉄筋コンクリート造","■","□")</f>
        <v>□</v>
      </c>
      <c r="W15" s="148" t="s">
        <v>46</v>
      </c>
      <c r="X15" s="148"/>
      <c r="Y15" s="148"/>
      <c r="Z15" s="149"/>
      <c r="AA15" s="148"/>
      <c r="AB15" s="241" t="str">
        <f>IF('共通入力補助'!J20="","□",IF(AND(F15="□",K15="□",P15="□",V15="□"),"■","□"))</f>
        <v>□</v>
      </c>
      <c r="AC15" s="150" t="s">
        <v>45</v>
      </c>
      <c r="AD15" s="151"/>
      <c r="AE15" s="151"/>
      <c r="AF15" s="151"/>
      <c r="AG15" s="152"/>
    </row>
    <row r="16" spans="2:33" ht="22.5" customHeight="1" thickBot="1">
      <c r="B16" s="299" t="s">
        <v>129</v>
      </c>
      <c r="C16" s="300"/>
      <c r="D16" s="300"/>
      <c r="E16" s="301"/>
      <c r="F16" s="225" t="s">
        <v>130</v>
      </c>
      <c r="G16" s="61" t="s">
        <v>131</v>
      </c>
      <c r="H16" s="61"/>
      <c r="I16" s="61"/>
      <c r="J16" s="205" t="s">
        <v>132</v>
      </c>
      <c r="K16" s="206" t="s">
        <v>133</v>
      </c>
      <c r="L16" s="61"/>
      <c r="M16" s="61"/>
      <c r="N16" s="61"/>
      <c r="O16" s="61"/>
      <c r="P16" s="61"/>
      <c r="Q16" s="61"/>
      <c r="R16" s="61"/>
      <c r="S16" s="61"/>
      <c r="T16" s="61"/>
      <c r="U16" s="205" t="s">
        <v>134</v>
      </c>
      <c r="V16" s="207" t="s">
        <v>135</v>
      </c>
      <c r="W16" s="61"/>
      <c r="X16" s="61"/>
      <c r="Y16" s="61"/>
      <c r="Z16" s="61"/>
      <c r="AA16" s="61"/>
      <c r="AB16" s="61"/>
      <c r="AC16" s="61"/>
      <c r="AD16" s="61"/>
      <c r="AE16" s="61"/>
      <c r="AF16" s="61"/>
      <c r="AG16" s="62"/>
    </row>
    <row r="17" spans="2:33" ht="45" customHeight="1">
      <c r="B17" s="318" t="s">
        <v>199</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row>
    <row r="18" ht="3" customHeight="1"/>
    <row r="19" ht="18" customHeight="1" thickBot="1">
      <c r="B19" s="8" t="s">
        <v>34</v>
      </c>
    </row>
    <row r="20" spans="2:33" ht="26.25" customHeight="1">
      <c r="B20" s="367" t="s">
        <v>11</v>
      </c>
      <c r="C20" s="368"/>
      <c r="D20" s="368"/>
      <c r="E20" s="368"/>
      <c r="F20" s="368"/>
      <c r="G20" s="368"/>
      <c r="H20" s="369"/>
      <c r="I20" s="67" t="s">
        <v>30</v>
      </c>
      <c r="J20" s="68"/>
      <c r="K20" s="68"/>
      <c r="L20" s="68"/>
      <c r="M20" s="68"/>
      <c r="N20" s="68"/>
      <c r="O20" s="68"/>
      <c r="P20" s="68"/>
      <c r="Q20" s="68"/>
      <c r="R20" s="68"/>
      <c r="S20" s="68"/>
      <c r="T20" s="68"/>
      <c r="U20" s="68"/>
      <c r="V20" s="68"/>
      <c r="W20" s="68"/>
      <c r="X20" s="68"/>
      <c r="Y20" s="68"/>
      <c r="Z20" s="68"/>
      <c r="AA20" s="68"/>
      <c r="AB20" s="68"/>
      <c r="AC20" s="68"/>
      <c r="AD20" s="68"/>
      <c r="AE20" s="68"/>
      <c r="AF20" s="68"/>
      <c r="AG20" s="69"/>
    </row>
    <row r="21" spans="2:33" ht="18" customHeight="1">
      <c r="B21" s="70"/>
      <c r="C21" s="61"/>
      <c r="D21" s="61"/>
      <c r="E21" s="61"/>
      <c r="F21" s="363" t="s">
        <v>23</v>
      </c>
      <c r="G21" s="364"/>
      <c r="H21" s="364"/>
      <c r="I21" s="336"/>
      <c r="J21" s="336"/>
      <c r="K21" s="336"/>
      <c r="L21" s="336"/>
      <c r="M21" s="336"/>
      <c r="N21" s="336"/>
      <c r="O21" s="336"/>
      <c r="P21" s="336"/>
      <c r="Q21" s="336"/>
      <c r="R21" s="336"/>
      <c r="S21" s="336"/>
      <c r="T21" s="336"/>
      <c r="U21" s="337"/>
      <c r="V21" s="71" t="s">
        <v>18</v>
      </c>
      <c r="W21" s="35"/>
      <c r="X21" s="35"/>
      <c r="Y21" s="340"/>
      <c r="Z21" s="340"/>
      <c r="AA21" s="340"/>
      <c r="AB21" s="340"/>
      <c r="AC21" s="340"/>
      <c r="AD21" s="340"/>
      <c r="AE21" s="340"/>
      <c r="AF21" s="340"/>
      <c r="AG21" s="341"/>
    </row>
    <row r="22" spans="2:33" ht="18" customHeight="1">
      <c r="B22" s="70"/>
      <c r="C22" s="61"/>
      <c r="D22" s="61"/>
      <c r="E22" s="61"/>
      <c r="F22" s="365"/>
      <c r="G22" s="366"/>
      <c r="H22" s="366"/>
      <c r="I22" s="338"/>
      <c r="J22" s="338"/>
      <c r="K22" s="338"/>
      <c r="L22" s="338"/>
      <c r="M22" s="338"/>
      <c r="N22" s="338"/>
      <c r="O22" s="338"/>
      <c r="P22" s="338"/>
      <c r="Q22" s="338"/>
      <c r="R22" s="338"/>
      <c r="S22" s="338"/>
      <c r="T22" s="338"/>
      <c r="U22" s="339"/>
      <c r="V22" s="320" t="s">
        <v>19</v>
      </c>
      <c r="W22" s="321"/>
      <c r="X22" s="321"/>
      <c r="Y22" s="346"/>
      <c r="Z22" s="346"/>
      <c r="AA22" s="346"/>
      <c r="AB22" s="346"/>
      <c r="AC22" s="346"/>
      <c r="AD22" s="346"/>
      <c r="AE22" s="346"/>
      <c r="AF22" s="346"/>
      <c r="AG22" s="347"/>
    </row>
    <row r="23" spans="2:33" ht="18" customHeight="1">
      <c r="B23" s="70"/>
      <c r="C23" s="61"/>
      <c r="D23" s="61"/>
      <c r="E23" s="61"/>
      <c r="F23" s="72" t="s">
        <v>24</v>
      </c>
      <c r="G23" s="73"/>
      <c r="H23" s="73"/>
      <c r="I23" s="348"/>
      <c r="J23" s="348"/>
      <c r="K23" s="348"/>
      <c r="L23" s="348"/>
      <c r="M23" s="348"/>
      <c r="N23" s="348"/>
      <c r="O23" s="348"/>
      <c r="P23" s="348"/>
      <c r="Q23" s="348"/>
      <c r="R23" s="348"/>
      <c r="S23" s="348"/>
      <c r="T23" s="348"/>
      <c r="U23" s="349"/>
      <c r="V23" s="320"/>
      <c r="W23" s="321"/>
      <c r="X23" s="321"/>
      <c r="Y23" s="346"/>
      <c r="Z23" s="346"/>
      <c r="AA23" s="346"/>
      <c r="AB23" s="346"/>
      <c r="AC23" s="346"/>
      <c r="AD23" s="346"/>
      <c r="AE23" s="346"/>
      <c r="AF23" s="346"/>
      <c r="AG23" s="347"/>
    </row>
    <row r="24" spans="2:33" ht="18" customHeight="1">
      <c r="B24" s="70"/>
      <c r="C24" s="61"/>
      <c r="D24" s="61"/>
      <c r="E24" s="61"/>
      <c r="F24" s="74" t="s">
        <v>25</v>
      </c>
      <c r="G24" s="61"/>
      <c r="H24" s="61"/>
      <c r="I24" s="14" t="s">
        <v>7</v>
      </c>
      <c r="J24" s="362"/>
      <c r="K24" s="362"/>
      <c r="L24" s="362"/>
      <c r="M24" s="362"/>
      <c r="N24" s="61"/>
      <c r="O24" s="61"/>
      <c r="P24" s="61"/>
      <c r="Q24" s="61"/>
      <c r="R24" s="61"/>
      <c r="S24" s="61"/>
      <c r="T24" s="61"/>
      <c r="U24" s="61"/>
      <c r="V24" s="75" t="s">
        <v>20</v>
      </c>
      <c r="W24" s="36"/>
      <c r="X24" s="36"/>
      <c r="Y24" s="326"/>
      <c r="Z24" s="326"/>
      <c r="AA24" s="326"/>
      <c r="AB24" s="326"/>
      <c r="AC24" s="326"/>
      <c r="AD24" s="326"/>
      <c r="AE24" s="326"/>
      <c r="AF24" s="326"/>
      <c r="AG24" s="327"/>
    </row>
    <row r="25" spans="2:33" ht="18" customHeight="1">
      <c r="B25" s="70"/>
      <c r="C25" s="61"/>
      <c r="D25" s="61"/>
      <c r="E25" s="61"/>
      <c r="F25" s="342"/>
      <c r="G25" s="343"/>
      <c r="H25" s="343"/>
      <c r="I25" s="343"/>
      <c r="J25" s="343"/>
      <c r="K25" s="343"/>
      <c r="L25" s="343"/>
      <c r="M25" s="343"/>
      <c r="N25" s="343"/>
      <c r="O25" s="343"/>
      <c r="P25" s="343"/>
      <c r="Q25" s="343"/>
      <c r="R25" s="343"/>
      <c r="S25" s="343"/>
      <c r="T25" s="343"/>
      <c r="U25" s="343"/>
      <c r="V25" s="75" t="s">
        <v>21</v>
      </c>
      <c r="W25" s="36"/>
      <c r="X25" s="36"/>
      <c r="Y25" s="326"/>
      <c r="Z25" s="326"/>
      <c r="AA25" s="326"/>
      <c r="AB25" s="326"/>
      <c r="AC25" s="326"/>
      <c r="AD25" s="326"/>
      <c r="AE25" s="326"/>
      <c r="AF25" s="326"/>
      <c r="AG25" s="327"/>
    </row>
    <row r="26" spans="2:33" ht="18" customHeight="1" thickBot="1">
      <c r="B26" s="76"/>
      <c r="C26" s="15"/>
      <c r="D26" s="15"/>
      <c r="E26" s="15"/>
      <c r="F26" s="344"/>
      <c r="G26" s="345"/>
      <c r="H26" s="345"/>
      <c r="I26" s="345"/>
      <c r="J26" s="345"/>
      <c r="K26" s="345"/>
      <c r="L26" s="345"/>
      <c r="M26" s="345"/>
      <c r="N26" s="345"/>
      <c r="O26" s="345"/>
      <c r="P26" s="345"/>
      <c r="Q26" s="345"/>
      <c r="R26" s="345"/>
      <c r="S26" s="345"/>
      <c r="T26" s="345"/>
      <c r="U26" s="345"/>
      <c r="V26" s="77" t="s">
        <v>22</v>
      </c>
      <c r="W26" s="78"/>
      <c r="X26" s="78"/>
      <c r="Y26" s="328"/>
      <c r="Z26" s="328"/>
      <c r="AA26" s="328"/>
      <c r="AB26" s="328"/>
      <c r="AC26" s="328"/>
      <c r="AD26" s="328"/>
      <c r="AE26" s="328"/>
      <c r="AF26" s="328"/>
      <c r="AG26" s="329"/>
    </row>
    <row r="27" spans="2:33" ht="26.25" customHeight="1">
      <c r="B27" s="367" t="s">
        <v>32</v>
      </c>
      <c r="C27" s="368"/>
      <c r="D27" s="368"/>
      <c r="E27" s="368"/>
      <c r="F27" s="368"/>
      <c r="G27" s="368"/>
      <c r="H27" s="368"/>
      <c r="I27" s="81" t="s">
        <v>31</v>
      </c>
      <c r="J27" s="79" t="s">
        <v>12</v>
      </c>
      <c r="K27" s="79"/>
      <c r="L27" s="79"/>
      <c r="M27" s="79"/>
      <c r="N27" s="79"/>
      <c r="O27" s="79"/>
      <c r="P27" s="330" t="s">
        <v>43</v>
      </c>
      <c r="Q27" s="331"/>
      <c r="R27" s="331"/>
      <c r="S27" s="331"/>
      <c r="T27" s="331"/>
      <c r="U27" s="331"/>
      <c r="V27" s="331"/>
      <c r="W27" s="331"/>
      <c r="X27" s="331"/>
      <c r="Y27" s="331"/>
      <c r="Z27" s="331"/>
      <c r="AA27" s="331"/>
      <c r="AB27" s="331"/>
      <c r="AC27" s="331"/>
      <c r="AD27" s="331"/>
      <c r="AE27" s="331"/>
      <c r="AF27" s="331"/>
      <c r="AG27" s="332"/>
    </row>
    <row r="28" spans="2:33" ht="18" customHeight="1">
      <c r="B28" s="80"/>
      <c r="C28" s="61"/>
      <c r="D28" s="61"/>
      <c r="E28" s="61"/>
      <c r="F28" s="363" t="s">
        <v>23</v>
      </c>
      <c r="G28" s="364"/>
      <c r="H28" s="364"/>
      <c r="I28" s="336"/>
      <c r="J28" s="336"/>
      <c r="K28" s="336"/>
      <c r="L28" s="336"/>
      <c r="M28" s="336"/>
      <c r="N28" s="336"/>
      <c r="O28" s="336"/>
      <c r="P28" s="336"/>
      <c r="Q28" s="336"/>
      <c r="R28" s="336"/>
      <c r="S28" s="336"/>
      <c r="T28" s="336"/>
      <c r="U28" s="337"/>
      <c r="V28" s="71" t="s">
        <v>18</v>
      </c>
      <c r="W28" s="35"/>
      <c r="X28" s="35"/>
      <c r="Y28" s="340"/>
      <c r="Z28" s="340"/>
      <c r="AA28" s="340"/>
      <c r="AB28" s="340"/>
      <c r="AC28" s="340"/>
      <c r="AD28" s="340"/>
      <c r="AE28" s="340"/>
      <c r="AF28" s="340"/>
      <c r="AG28" s="341"/>
    </row>
    <row r="29" spans="2:33" ht="18" customHeight="1">
      <c r="B29" s="70"/>
      <c r="C29" s="61"/>
      <c r="D29" s="61"/>
      <c r="E29" s="61"/>
      <c r="F29" s="365"/>
      <c r="G29" s="366"/>
      <c r="H29" s="366"/>
      <c r="I29" s="338"/>
      <c r="J29" s="338"/>
      <c r="K29" s="338"/>
      <c r="L29" s="338"/>
      <c r="M29" s="338"/>
      <c r="N29" s="338"/>
      <c r="O29" s="338"/>
      <c r="P29" s="338"/>
      <c r="Q29" s="338"/>
      <c r="R29" s="338"/>
      <c r="S29" s="338"/>
      <c r="T29" s="338"/>
      <c r="U29" s="339"/>
      <c r="V29" s="320" t="s">
        <v>19</v>
      </c>
      <c r="W29" s="321"/>
      <c r="X29" s="321"/>
      <c r="Y29" s="346"/>
      <c r="Z29" s="346"/>
      <c r="AA29" s="346"/>
      <c r="AB29" s="346"/>
      <c r="AC29" s="346"/>
      <c r="AD29" s="346"/>
      <c r="AE29" s="346"/>
      <c r="AF29" s="346"/>
      <c r="AG29" s="347"/>
    </row>
    <row r="30" spans="2:33" ht="18" customHeight="1">
      <c r="B30" s="70"/>
      <c r="C30" s="61"/>
      <c r="D30" s="61"/>
      <c r="E30" s="61"/>
      <c r="F30" s="72" t="s">
        <v>24</v>
      </c>
      <c r="G30" s="73"/>
      <c r="H30" s="73"/>
      <c r="I30" s="348"/>
      <c r="J30" s="348"/>
      <c r="K30" s="348"/>
      <c r="L30" s="348"/>
      <c r="M30" s="348"/>
      <c r="N30" s="348"/>
      <c r="O30" s="348"/>
      <c r="P30" s="348"/>
      <c r="Q30" s="348"/>
      <c r="R30" s="348"/>
      <c r="S30" s="348"/>
      <c r="T30" s="348"/>
      <c r="U30" s="349"/>
      <c r="V30" s="320"/>
      <c r="W30" s="321"/>
      <c r="X30" s="321"/>
      <c r="Y30" s="346"/>
      <c r="Z30" s="346"/>
      <c r="AA30" s="346"/>
      <c r="AB30" s="346"/>
      <c r="AC30" s="346"/>
      <c r="AD30" s="346"/>
      <c r="AE30" s="346"/>
      <c r="AF30" s="346"/>
      <c r="AG30" s="347"/>
    </row>
    <row r="31" spans="2:33" ht="18" customHeight="1">
      <c r="B31" s="70"/>
      <c r="C31" s="61"/>
      <c r="D31" s="61"/>
      <c r="E31" s="61"/>
      <c r="F31" s="74" t="s">
        <v>25</v>
      </c>
      <c r="G31" s="61"/>
      <c r="H31" s="61"/>
      <c r="I31" s="14" t="s">
        <v>7</v>
      </c>
      <c r="J31" s="362"/>
      <c r="K31" s="362"/>
      <c r="L31" s="362"/>
      <c r="M31" s="362"/>
      <c r="N31" s="61"/>
      <c r="O31" s="61"/>
      <c r="P31" s="61"/>
      <c r="Q31" s="61"/>
      <c r="R31" s="61"/>
      <c r="S31" s="61"/>
      <c r="T31" s="61"/>
      <c r="U31" s="61"/>
      <c r="V31" s="75" t="s">
        <v>20</v>
      </c>
      <c r="W31" s="36"/>
      <c r="X31" s="36"/>
      <c r="Y31" s="326"/>
      <c r="Z31" s="326"/>
      <c r="AA31" s="326"/>
      <c r="AB31" s="326"/>
      <c r="AC31" s="326"/>
      <c r="AD31" s="326"/>
      <c r="AE31" s="326"/>
      <c r="AF31" s="326"/>
      <c r="AG31" s="327"/>
    </row>
    <row r="32" spans="2:33" ht="18" customHeight="1">
      <c r="B32" s="70"/>
      <c r="C32" s="61"/>
      <c r="D32" s="61"/>
      <c r="E32" s="61"/>
      <c r="F32" s="342"/>
      <c r="G32" s="343"/>
      <c r="H32" s="343"/>
      <c r="I32" s="343"/>
      <c r="J32" s="343"/>
      <c r="K32" s="343"/>
      <c r="L32" s="343"/>
      <c r="M32" s="343"/>
      <c r="N32" s="343"/>
      <c r="O32" s="343"/>
      <c r="P32" s="343"/>
      <c r="Q32" s="343"/>
      <c r="R32" s="343"/>
      <c r="S32" s="343"/>
      <c r="T32" s="343"/>
      <c r="U32" s="343"/>
      <c r="V32" s="75" t="s">
        <v>21</v>
      </c>
      <c r="W32" s="36"/>
      <c r="X32" s="36"/>
      <c r="Y32" s="326"/>
      <c r="Z32" s="326"/>
      <c r="AA32" s="326"/>
      <c r="AB32" s="326"/>
      <c r="AC32" s="326"/>
      <c r="AD32" s="326"/>
      <c r="AE32" s="326"/>
      <c r="AF32" s="326"/>
      <c r="AG32" s="327"/>
    </row>
    <row r="33" spans="2:33" ht="18" customHeight="1" thickBot="1">
      <c r="B33" s="76"/>
      <c r="C33" s="15"/>
      <c r="D33" s="15"/>
      <c r="E33" s="15"/>
      <c r="F33" s="344"/>
      <c r="G33" s="345"/>
      <c r="H33" s="345"/>
      <c r="I33" s="345"/>
      <c r="J33" s="345"/>
      <c r="K33" s="345"/>
      <c r="L33" s="345"/>
      <c r="M33" s="345"/>
      <c r="N33" s="345"/>
      <c r="O33" s="345"/>
      <c r="P33" s="345"/>
      <c r="Q33" s="345"/>
      <c r="R33" s="345"/>
      <c r="S33" s="345"/>
      <c r="T33" s="345"/>
      <c r="U33" s="345"/>
      <c r="V33" s="77" t="s">
        <v>22</v>
      </c>
      <c r="W33" s="78"/>
      <c r="X33" s="78"/>
      <c r="Y33" s="328"/>
      <c r="Z33" s="328"/>
      <c r="AA33" s="328"/>
      <c r="AB33" s="328"/>
      <c r="AC33" s="328"/>
      <c r="AD33" s="328"/>
      <c r="AE33" s="328"/>
      <c r="AF33" s="328"/>
      <c r="AG33" s="329"/>
    </row>
    <row r="34" ht="9.75" customHeight="1" thickBot="1"/>
    <row r="35" spans="2:33" ht="12" customHeight="1">
      <c r="B35" s="350" t="s">
        <v>136</v>
      </c>
      <c r="C35" s="351"/>
      <c r="D35" s="351"/>
      <c r="E35" s="351"/>
      <c r="F35" s="351"/>
      <c r="G35" s="351"/>
      <c r="H35" s="352"/>
      <c r="I35" s="82" t="s">
        <v>36</v>
      </c>
      <c r="J35" s="83"/>
      <c r="K35" s="83"/>
      <c r="L35" s="83"/>
      <c r="M35" s="83"/>
      <c r="N35" s="83"/>
      <c r="O35" s="83"/>
      <c r="P35" s="83"/>
      <c r="Q35" s="83"/>
      <c r="R35" s="83"/>
      <c r="S35" s="83"/>
      <c r="T35" s="83"/>
      <c r="U35" s="83"/>
      <c r="V35" s="83"/>
      <c r="W35" s="83"/>
      <c r="X35" s="83"/>
      <c r="Y35" s="83"/>
      <c r="Z35" s="83"/>
      <c r="AA35" s="83"/>
      <c r="AB35" s="83"/>
      <c r="AC35" s="83"/>
      <c r="AD35" s="83"/>
      <c r="AE35" s="83"/>
      <c r="AF35" s="83"/>
      <c r="AG35" s="84"/>
    </row>
    <row r="36" spans="2:33" ht="27" customHeight="1" thickBot="1">
      <c r="B36" s="353"/>
      <c r="C36" s="354"/>
      <c r="D36" s="354"/>
      <c r="E36" s="354"/>
      <c r="F36" s="354"/>
      <c r="G36" s="354"/>
      <c r="H36" s="355"/>
      <c r="I36" s="86" t="s">
        <v>2</v>
      </c>
      <c r="J36" s="15" t="s">
        <v>10</v>
      </c>
      <c r="K36" s="15"/>
      <c r="L36" s="15"/>
      <c r="M36" s="15"/>
      <c r="N36" s="15"/>
      <c r="O36" s="15"/>
      <c r="P36" s="87" t="s">
        <v>2</v>
      </c>
      <c r="Q36" s="15" t="s">
        <v>33</v>
      </c>
      <c r="R36" s="15"/>
      <c r="S36" s="15"/>
      <c r="T36" s="15"/>
      <c r="U36" s="15"/>
      <c r="V36" s="15"/>
      <c r="W36" s="15"/>
      <c r="X36" s="15"/>
      <c r="Y36" s="15"/>
      <c r="Z36" s="15"/>
      <c r="AA36" s="15"/>
      <c r="AB36" s="15"/>
      <c r="AC36" s="15"/>
      <c r="AD36" s="15"/>
      <c r="AE36" s="15"/>
      <c r="AF36" s="15"/>
      <c r="AG36" s="85"/>
    </row>
    <row r="37" ht="9.75" customHeight="1" thickBot="1"/>
    <row r="38" spans="2:33" ht="26.25" customHeight="1">
      <c r="B38" s="333" t="s">
        <v>35</v>
      </c>
      <c r="C38" s="334"/>
      <c r="D38" s="334"/>
      <c r="E38" s="334"/>
      <c r="F38" s="334"/>
      <c r="G38" s="334"/>
      <c r="H38" s="335"/>
      <c r="I38" s="6" t="s">
        <v>27</v>
      </c>
      <c r="J38" s="5" t="s">
        <v>12</v>
      </c>
      <c r="K38" s="5"/>
      <c r="L38" s="5"/>
      <c r="M38" s="5"/>
      <c r="N38" s="5"/>
      <c r="O38" s="5"/>
      <c r="P38" s="6" t="s">
        <v>26</v>
      </c>
      <c r="Q38" s="5" t="s">
        <v>13</v>
      </c>
      <c r="R38" s="5"/>
      <c r="S38" s="5"/>
      <c r="T38" s="5"/>
      <c r="U38" s="5"/>
      <c r="V38" s="5"/>
      <c r="W38" s="5"/>
      <c r="X38" s="5"/>
      <c r="Y38" s="5"/>
      <c r="Z38" s="5"/>
      <c r="AA38" s="5"/>
      <c r="AB38" s="5"/>
      <c r="AC38" s="5"/>
      <c r="AD38" s="5"/>
      <c r="AE38" s="5"/>
      <c r="AF38" s="5"/>
      <c r="AG38" s="7"/>
    </row>
    <row r="39" spans="2:33" ht="18" customHeight="1">
      <c r="B39" s="28" t="s">
        <v>28</v>
      </c>
      <c r="C39" s="1"/>
      <c r="D39" s="1"/>
      <c r="E39" s="1"/>
      <c r="F39" s="304" t="s">
        <v>23</v>
      </c>
      <c r="G39" s="305"/>
      <c r="H39" s="305"/>
      <c r="I39" s="336"/>
      <c r="J39" s="336"/>
      <c r="K39" s="336"/>
      <c r="L39" s="336"/>
      <c r="M39" s="336"/>
      <c r="N39" s="336"/>
      <c r="O39" s="336"/>
      <c r="P39" s="336"/>
      <c r="Q39" s="336"/>
      <c r="R39" s="336"/>
      <c r="S39" s="336"/>
      <c r="T39" s="336"/>
      <c r="U39" s="337"/>
      <c r="V39" s="18" t="s">
        <v>18</v>
      </c>
      <c r="W39" s="19"/>
      <c r="X39" s="19"/>
      <c r="Y39" s="340"/>
      <c r="Z39" s="340"/>
      <c r="AA39" s="340"/>
      <c r="AB39" s="340"/>
      <c r="AC39" s="340"/>
      <c r="AD39" s="340"/>
      <c r="AE39" s="340"/>
      <c r="AF39" s="340"/>
      <c r="AG39" s="341"/>
    </row>
    <row r="40" spans="2:33" ht="18" customHeight="1">
      <c r="B40" s="29" t="s">
        <v>14</v>
      </c>
      <c r="C40" s="1"/>
      <c r="D40" s="1"/>
      <c r="E40" s="1"/>
      <c r="F40" s="324"/>
      <c r="G40" s="325"/>
      <c r="H40" s="325"/>
      <c r="I40" s="338"/>
      <c r="J40" s="338"/>
      <c r="K40" s="338"/>
      <c r="L40" s="338"/>
      <c r="M40" s="338"/>
      <c r="N40" s="338"/>
      <c r="O40" s="338"/>
      <c r="P40" s="338"/>
      <c r="Q40" s="338"/>
      <c r="R40" s="338"/>
      <c r="S40" s="338"/>
      <c r="T40" s="338"/>
      <c r="U40" s="339"/>
      <c r="V40" s="307" t="s">
        <v>19</v>
      </c>
      <c r="W40" s="308"/>
      <c r="X40" s="308"/>
      <c r="Y40" s="346"/>
      <c r="Z40" s="346"/>
      <c r="AA40" s="346"/>
      <c r="AB40" s="346"/>
      <c r="AC40" s="346"/>
      <c r="AD40" s="346"/>
      <c r="AE40" s="346"/>
      <c r="AF40" s="346"/>
      <c r="AG40" s="347"/>
    </row>
    <row r="41" spans="2:33" ht="18" customHeight="1">
      <c r="B41" s="29" t="s">
        <v>17</v>
      </c>
      <c r="C41" s="1"/>
      <c r="D41" s="1"/>
      <c r="E41" s="1"/>
      <c r="F41" s="20" t="s">
        <v>24</v>
      </c>
      <c r="G41" s="21"/>
      <c r="H41" s="21"/>
      <c r="I41" s="348"/>
      <c r="J41" s="348"/>
      <c r="K41" s="348"/>
      <c r="L41" s="348"/>
      <c r="M41" s="348"/>
      <c r="N41" s="348"/>
      <c r="O41" s="348"/>
      <c r="P41" s="348"/>
      <c r="Q41" s="348"/>
      <c r="R41" s="348"/>
      <c r="S41" s="348"/>
      <c r="T41" s="348"/>
      <c r="U41" s="349"/>
      <c r="V41" s="307"/>
      <c r="W41" s="308"/>
      <c r="X41" s="308"/>
      <c r="Y41" s="346"/>
      <c r="Z41" s="346"/>
      <c r="AA41" s="346"/>
      <c r="AB41" s="346"/>
      <c r="AC41" s="346"/>
      <c r="AD41" s="346"/>
      <c r="AE41" s="346"/>
      <c r="AF41" s="346"/>
      <c r="AG41" s="347"/>
    </row>
    <row r="42" spans="2:33" ht="18" customHeight="1">
      <c r="B42" s="29"/>
      <c r="C42" s="1"/>
      <c r="D42" s="1"/>
      <c r="E42" s="1"/>
      <c r="F42" s="22" t="s">
        <v>25</v>
      </c>
      <c r="G42" s="1"/>
      <c r="H42" s="1"/>
      <c r="I42" s="12" t="s">
        <v>7</v>
      </c>
      <c r="J42" s="362"/>
      <c r="K42" s="362"/>
      <c r="L42" s="362"/>
      <c r="M42" s="362"/>
      <c r="N42" s="1"/>
      <c r="O42" s="1"/>
      <c r="P42" s="1"/>
      <c r="Q42" s="1"/>
      <c r="R42" s="1"/>
      <c r="S42" s="1"/>
      <c r="T42" s="1"/>
      <c r="U42" s="1"/>
      <c r="V42" s="23" t="s">
        <v>20</v>
      </c>
      <c r="W42" s="24"/>
      <c r="X42" s="24"/>
      <c r="Y42" s="326"/>
      <c r="Z42" s="326"/>
      <c r="AA42" s="326"/>
      <c r="AB42" s="326"/>
      <c r="AC42" s="326"/>
      <c r="AD42" s="326"/>
      <c r="AE42" s="326"/>
      <c r="AF42" s="326"/>
      <c r="AG42" s="327"/>
    </row>
    <row r="43" spans="2:33" ht="18" customHeight="1">
      <c r="B43" s="17"/>
      <c r="C43" s="1"/>
      <c r="D43" s="1"/>
      <c r="E43" s="1"/>
      <c r="F43" s="342"/>
      <c r="G43" s="343"/>
      <c r="H43" s="343"/>
      <c r="I43" s="343"/>
      <c r="J43" s="343"/>
      <c r="K43" s="343"/>
      <c r="L43" s="343"/>
      <c r="M43" s="343"/>
      <c r="N43" s="343"/>
      <c r="O43" s="343"/>
      <c r="P43" s="343"/>
      <c r="Q43" s="343"/>
      <c r="R43" s="343"/>
      <c r="S43" s="343"/>
      <c r="T43" s="343"/>
      <c r="U43" s="343"/>
      <c r="V43" s="23" t="s">
        <v>21</v>
      </c>
      <c r="W43" s="24"/>
      <c r="X43" s="24"/>
      <c r="Y43" s="326"/>
      <c r="Z43" s="326"/>
      <c r="AA43" s="326"/>
      <c r="AB43" s="326"/>
      <c r="AC43" s="326"/>
      <c r="AD43" s="326"/>
      <c r="AE43" s="326"/>
      <c r="AF43" s="326"/>
      <c r="AG43" s="327"/>
    </row>
    <row r="44" spans="2:33" ht="18" customHeight="1" thickBot="1">
      <c r="B44" s="25"/>
      <c r="C44" s="16"/>
      <c r="D44" s="16"/>
      <c r="E44" s="16"/>
      <c r="F44" s="344"/>
      <c r="G44" s="345"/>
      <c r="H44" s="345"/>
      <c r="I44" s="345"/>
      <c r="J44" s="345"/>
      <c r="K44" s="345"/>
      <c r="L44" s="345"/>
      <c r="M44" s="345"/>
      <c r="N44" s="345"/>
      <c r="O44" s="345"/>
      <c r="P44" s="345"/>
      <c r="Q44" s="345"/>
      <c r="R44" s="345"/>
      <c r="S44" s="345"/>
      <c r="T44" s="345"/>
      <c r="U44" s="345"/>
      <c r="V44" s="26" t="s">
        <v>22</v>
      </c>
      <c r="W44" s="27"/>
      <c r="X44" s="27"/>
      <c r="Y44" s="328"/>
      <c r="Z44" s="328"/>
      <c r="AA44" s="328"/>
      <c r="AB44" s="328"/>
      <c r="AC44" s="328"/>
      <c r="AD44" s="328"/>
      <c r="AE44" s="328"/>
      <c r="AF44" s="328"/>
      <c r="AG44" s="329"/>
    </row>
    <row r="45" spans="2:33" ht="26.25" customHeight="1">
      <c r="B45" s="386" t="s">
        <v>15</v>
      </c>
      <c r="C45" s="387"/>
      <c r="D45" s="387"/>
      <c r="E45" s="387"/>
      <c r="F45" s="387"/>
      <c r="G45" s="388"/>
      <c r="H45" s="10"/>
      <c r="I45" s="6" t="s">
        <v>27</v>
      </c>
      <c r="J45" s="5" t="s">
        <v>12</v>
      </c>
      <c r="K45" s="5"/>
      <c r="L45" s="5"/>
      <c r="M45" s="5"/>
      <c r="N45" s="5"/>
      <c r="O45" s="5"/>
      <c r="P45" s="6" t="s">
        <v>26</v>
      </c>
      <c r="Q45" s="5" t="s">
        <v>13</v>
      </c>
      <c r="R45" s="5"/>
      <c r="S45" s="5"/>
      <c r="T45" s="5"/>
      <c r="U45" s="5"/>
      <c r="V45" s="5"/>
      <c r="W45" s="5"/>
      <c r="X45" s="5"/>
      <c r="Y45" s="5"/>
      <c r="Z45" s="5"/>
      <c r="AA45" s="5"/>
      <c r="AB45" s="5"/>
      <c r="AC45" s="5"/>
      <c r="AD45" s="5"/>
      <c r="AE45" s="5"/>
      <c r="AF45" s="5"/>
      <c r="AG45" s="7"/>
    </row>
    <row r="46" spans="2:33" ht="18" customHeight="1">
      <c r="B46" s="28" t="s">
        <v>28</v>
      </c>
      <c r="C46" s="1"/>
      <c r="D46" s="1"/>
      <c r="E46" s="1"/>
      <c r="F46" s="304" t="s">
        <v>0</v>
      </c>
      <c r="G46" s="305"/>
      <c r="H46" s="305"/>
      <c r="I46" s="336"/>
      <c r="J46" s="336"/>
      <c r="K46" s="336"/>
      <c r="L46" s="336"/>
      <c r="M46" s="336"/>
      <c r="N46" s="336"/>
      <c r="O46" s="336"/>
      <c r="P46" s="336"/>
      <c r="Q46" s="336"/>
      <c r="R46" s="336"/>
      <c r="S46" s="336"/>
      <c r="T46" s="336"/>
      <c r="U46" s="337"/>
      <c r="V46" s="18" t="s">
        <v>18</v>
      </c>
      <c r="W46" s="19"/>
      <c r="X46" s="19"/>
      <c r="Y46" s="340"/>
      <c r="Z46" s="340"/>
      <c r="AA46" s="340"/>
      <c r="AB46" s="340"/>
      <c r="AC46" s="340"/>
      <c r="AD46" s="340"/>
      <c r="AE46" s="340"/>
      <c r="AF46" s="340"/>
      <c r="AG46" s="341"/>
    </row>
    <row r="47" spans="2:33" ht="18" customHeight="1">
      <c r="B47" s="29" t="s">
        <v>16</v>
      </c>
      <c r="C47" s="1"/>
      <c r="D47" s="1"/>
      <c r="E47" s="1"/>
      <c r="F47" s="324"/>
      <c r="G47" s="325"/>
      <c r="H47" s="325"/>
      <c r="I47" s="338"/>
      <c r="J47" s="338"/>
      <c r="K47" s="338"/>
      <c r="L47" s="338"/>
      <c r="M47" s="338"/>
      <c r="N47" s="338"/>
      <c r="O47" s="338"/>
      <c r="P47" s="338"/>
      <c r="Q47" s="338"/>
      <c r="R47" s="338"/>
      <c r="S47" s="338"/>
      <c r="T47" s="338"/>
      <c r="U47" s="339"/>
      <c r="V47" s="307" t="s">
        <v>19</v>
      </c>
      <c r="W47" s="308"/>
      <c r="X47" s="308"/>
      <c r="Y47" s="346"/>
      <c r="Z47" s="346"/>
      <c r="AA47" s="346"/>
      <c r="AB47" s="346"/>
      <c r="AC47" s="346"/>
      <c r="AD47" s="346"/>
      <c r="AE47" s="346"/>
      <c r="AF47" s="346"/>
      <c r="AG47" s="347"/>
    </row>
    <row r="48" spans="2:33" ht="19.5" customHeight="1" thickBot="1">
      <c r="B48" s="30" t="s">
        <v>17</v>
      </c>
      <c r="C48" s="16"/>
      <c r="D48" s="16"/>
      <c r="E48" s="16"/>
      <c r="F48" s="31" t="s">
        <v>1</v>
      </c>
      <c r="G48" s="16"/>
      <c r="H48" s="16"/>
      <c r="I48" s="345"/>
      <c r="J48" s="345"/>
      <c r="K48" s="345"/>
      <c r="L48" s="345"/>
      <c r="M48" s="345"/>
      <c r="N48" s="345"/>
      <c r="O48" s="345"/>
      <c r="P48" s="345"/>
      <c r="Q48" s="345"/>
      <c r="R48" s="345"/>
      <c r="S48" s="345"/>
      <c r="T48" s="345"/>
      <c r="U48" s="361"/>
      <c r="V48" s="322"/>
      <c r="W48" s="323"/>
      <c r="X48" s="323"/>
      <c r="Y48" s="359"/>
      <c r="Z48" s="359"/>
      <c r="AA48" s="359"/>
      <c r="AB48" s="359"/>
      <c r="AC48" s="359"/>
      <c r="AD48" s="359"/>
      <c r="AE48" s="359"/>
      <c r="AF48" s="359"/>
      <c r="AG48" s="360"/>
    </row>
    <row r="49" ht="9.75" customHeight="1"/>
    <row r="50" spans="2:18" ht="26.25" customHeight="1">
      <c r="B50" s="389"/>
      <c r="C50" s="390"/>
      <c r="D50" s="390"/>
      <c r="E50" s="390"/>
      <c r="F50" s="391"/>
      <c r="G50" s="391"/>
      <c r="H50" s="391"/>
      <c r="I50" s="391"/>
      <c r="J50" s="391"/>
      <c r="K50" s="391"/>
      <c r="L50" s="391"/>
      <c r="M50" s="391"/>
      <c r="N50" s="391"/>
      <c r="O50" s="391"/>
      <c r="P50" s="391"/>
      <c r="Q50" s="391"/>
      <c r="R50" s="32"/>
    </row>
    <row r="51" spans="2:18" ht="9.75" customHeight="1">
      <c r="B51" s="269"/>
      <c r="C51" s="270"/>
      <c r="D51" s="270"/>
      <c r="E51" s="270"/>
      <c r="F51" s="271"/>
      <c r="G51" s="271"/>
      <c r="H51" s="271"/>
      <c r="I51" s="271"/>
      <c r="J51" s="271"/>
      <c r="K51" s="271"/>
      <c r="L51" s="271"/>
      <c r="M51" s="271"/>
      <c r="N51" s="271"/>
      <c r="O51" s="271"/>
      <c r="P51" s="271"/>
      <c r="Q51" s="271"/>
      <c r="R51" s="32"/>
    </row>
  </sheetData>
  <sheetProtection sheet="1" objects="1" formatCells="0"/>
  <mergeCells count="60">
    <mergeCell ref="B45:G45"/>
    <mergeCell ref="B50:E50"/>
    <mergeCell ref="F50:Q50"/>
    <mergeCell ref="F25:U26"/>
    <mergeCell ref="F21:H22"/>
    <mergeCell ref="I23:U23"/>
    <mergeCell ref="J24:M24"/>
    <mergeCell ref="F43:U44"/>
    <mergeCell ref="B20:H20"/>
    <mergeCell ref="B3:AG3"/>
    <mergeCell ref="F10:AG10"/>
    <mergeCell ref="B9:E10"/>
    <mergeCell ref="B11:E14"/>
    <mergeCell ref="Y46:AG46"/>
    <mergeCell ref="Y22:AG23"/>
    <mergeCell ref="Y21:AG21"/>
    <mergeCell ref="B27:H27"/>
    <mergeCell ref="I21:U22"/>
    <mergeCell ref="V29:X30"/>
    <mergeCell ref="B7:E7"/>
    <mergeCell ref="I46:U47"/>
    <mergeCell ref="Y42:AG42"/>
    <mergeCell ref="Y47:AG48"/>
    <mergeCell ref="I48:U48"/>
    <mergeCell ref="J42:M42"/>
    <mergeCell ref="J31:M31"/>
    <mergeCell ref="F28:H29"/>
    <mergeCell ref="Y33:AG33"/>
    <mergeCell ref="Y40:AG41"/>
    <mergeCell ref="I41:U41"/>
    <mergeCell ref="F39:H40"/>
    <mergeCell ref="I39:U40"/>
    <mergeCell ref="Y32:AG32"/>
    <mergeCell ref="B35:H36"/>
    <mergeCell ref="Y43:AG43"/>
    <mergeCell ref="Y44:AG44"/>
    <mergeCell ref="B38:H38"/>
    <mergeCell ref="I28:U29"/>
    <mergeCell ref="Y28:AG28"/>
    <mergeCell ref="Y31:AG31"/>
    <mergeCell ref="Y39:AG39"/>
    <mergeCell ref="F32:U33"/>
    <mergeCell ref="Y29:AG30"/>
    <mergeCell ref="I30:U30"/>
    <mergeCell ref="B17:AG17"/>
    <mergeCell ref="V22:X23"/>
    <mergeCell ref="V47:X48"/>
    <mergeCell ref="V40:X41"/>
    <mergeCell ref="F46:H47"/>
    <mergeCell ref="AC14:AF14"/>
    <mergeCell ref="Y24:AG24"/>
    <mergeCell ref="Y25:AG25"/>
    <mergeCell ref="Y26:AG26"/>
    <mergeCell ref="P27:AG27"/>
    <mergeCell ref="B16:E16"/>
    <mergeCell ref="U13:X13"/>
    <mergeCell ref="U14:X14"/>
    <mergeCell ref="F12:J14"/>
    <mergeCell ref="B15:E15"/>
    <mergeCell ref="X9:AG9"/>
  </mergeCells>
  <dataValidations count="1">
    <dataValidation type="list" allowBlank="1" showInputMessage="1" showErrorMessage="1" sqref="K15 V15 I27 I38 P45 I45 P38 P36 I36 AB15 P15 F7 Q7 U16 AC7 F15:F16 J16 F11 K13:K14 T12 O12">
      <formula1>"□,■"</formula1>
    </dataValidation>
  </dataValidations>
  <printOptions horizontalCentered="1"/>
  <pageMargins left="0.5905511811023623" right="0.4724409448818898" top="0.3937007874015748" bottom="0.1968503937007874" header="0.31496062992125984" footer="0.1968503937007874"/>
  <pageSetup fitToHeight="2" horizontalDpi="600" verticalDpi="600" orientation="portrait" paperSize="9" scale="81" r:id="rId2"/>
  <headerFooter scaleWithDoc="0">
    <oddFooter>&amp;L&amp;"Meiryo UI,標準"&amp;8HP住-850-2　Ver.20220303&amp;R&amp;"Meiryo UI,標準"&amp;8Copyright 2022 Houseplus Corporation</oddFooter>
  </headerFooter>
  <ignoredErrors>
    <ignoredError sqref="H16:I16 L16:T16 W16:AG16" unlockedFormula="1"/>
  </ignoredErrors>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I45"/>
  <sheetViews>
    <sheetView showGridLines="0" view="pageBreakPreview" zoomScaleNormal="70" zoomScaleSheetLayoutView="100" workbookViewId="0" topLeftCell="A1">
      <selection activeCell="U4" sqref="U4:W4"/>
    </sheetView>
  </sheetViews>
  <sheetFormatPr defaultColWidth="3.125" defaultRowHeight="16.5" customHeight="1"/>
  <cols>
    <col min="1" max="23" width="3.125" style="38" customWidth="1"/>
    <col min="24" max="24" width="3.50390625" style="38" bestFit="1" customWidth="1"/>
    <col min="25" max="16384" width="3.125" style="38" customWidth="1"/>
  </cols>
  <sheetData>
    <row r="1" spans="1:28" ht="18" customHeight="1">
      <c r="A1" s="37"/>
      <c r="B1" s="37"/>
      <c r="C1" s="37"/>
      <c r="D1" s="37"/>
      <c r="E1" s="37"/>
      <c r="F1" s="37"/>
      <c r="G1" s="37"/>
      <c r="H1" s="37"/>
      <c r="I1" s="37"/>
      <c r="J1" s="37"/>
      <c r="K1" s="37"/>
      <c r="AB1" s="39"/>
    </row>
    <row r="2" spans="1:29" ht="18" customHeight="1">
      <c r="A2" s="418" t="s">
        <v>140</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0"/>
    </row>
    <row r="3" spans="1:28" ht="18"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1:28" ht="18" customHeight="1">
      <c r="A4" s="37"/>
      <c r="B4" s="37"/>
      <c r="C4" s="37"/>
      <c r="D4" s="37"/>
      <c r="E4" s="37"/>
      <c r="F4" s="37"/>
      <c r="G4" s="37"/>
      <c r="H4" s="37"/>
      <c r="I4" s="37"/>
      <c r="J4" s="37"/>
      <c r="K4" s="37"/>
      <c r="U4" s="423"/>
      <c r="V4" s="423"/>
      <c r="W4" s="423"/>
      <c r="X4" s="42" t="s">
        <v>3</v>
      </c>
      <c r="Y4" s="154"/>
      <c r="Z4" s="42" t="s">
        <v>4</v>
      </c>
      <c r="AA4" s="154"/>
      <c r="AB4" s="42" t="s">
        <v>71</v>
      </c>
    </row>
    <row r="5" spans="1:11" ht="18" customHeight="1">
      <c r="A5" s="420" t="s">
        <v>72</v>
      </c>
      <c r="B5" s="421"/>
      <c r="C5" s="421"/>
      <c r="D5" s="421"/>
      <c r="E5" s="421"/>
      <c r="F5" s="421"/>
      <c r="G5" s="421"/>
      <c r="H5" s="421"/>
      <c r="I5" s="421"/>
      <c r="J5" s="422"/>
      <c r="K5" s="37"/>
    </row>
    <row r="6" ht="18" customHeight="1"/>
    <row r="7" spans="10:35" ht="18" customHeight="1">
      <c r="J7" s="44" t="s">
        <v>85</v>
      </c>
      <c r="K7" s="44"/>
      <c r="L7" s="44"/>
      <c r="M7" s="44"/>
      <c r="N7" s="44"/>
      <c r="O7" s="45"/>
      <c r="P7" s="45"/>
      <c r="Q7" s="415">
        <f>IF(+'共通入力補助'!J9="","",+'共通入力補助'!J9)</f>
      </c>
      <c r="R7" s="415"/>
      <c r="S7" s="415"/>
      <c r="T7" s="415"/>
      <c r="U7" s="415"/>
      <c r="V7" s="415"/>
      <c r="W7" s="415"/>
      <c r="X7" s="415"/>
      <c r="Y7" s="415"/>
      <c r="Z7" s="415"/>
      <c r="AA7" s="415"/>
      <c r="AB7" s="415"/>
      <c r="AE7" s="45"/>
      <c r="AF7" s="45"/>
      <c r="AG7" s="45"/>
      <c r="AH7" s="45"/>
      <c r="AI7" s="45"/>
    </row>
    <row r="8" spans="10:35" ht="18" customHeight="1">
      <c r="J8" s="44" t="s">
        <v>73</v>
      </c>
      <c r="K8" s="44"/>
      <c r="L8" s="44"/>
      <c r="M8" s="44"/>
      <c r="N8" s="44"/>
      <c r="O8" s="45"/>
      <c r="P8" s="45"/>
      <c r="Q8" s="415"/>
      <c r="R8" s="415"/>
      <c r="S8" s="415"/>
      <c r="T8" s="415"/>
      <c r="U8" s="415"/>
      <c r="V8" s="415"/>
      <c r="W8" s="415"/>
      <c r="X8" s="415"/>
      <c r="Y8" s="415"/>
      <c r="Z8" s="415"/>
      <c r="AA8" s="415"/>
      <c r="AB8" s="415"/>
      <c r="AE8" s="45"/>
      <c r="AF8" s="45"/>
      <c r="AG8" s="45"/>
      <c r="AH8" s="45"/>
      <c r="AI8" s="45"/>
    </row>
    <row r="9" spans="10:35" ht="18" customHeight="1">
      <c r="J9" s="44" t="s">
        <v>86</v>
      </c>
      <c r="K9" s="44"/>
      <c r="L9" s="44"/>
      <c r="M9" s="44"/>
      <c r="N9" s="44"/>
      <c r="O9" s="45"/>
      <c r="P9" s="45"/>
      <c r="Q9" s="424">
        <f>IF(+'共通入力補助'!J10="","",+'共通入力補助'!J10)</f>
      </c>
      <c r="R9" s="424"/>
      <c r="S9" s="424"/>
      <c r="T9" s="424"/>
      <c r="U9" s="424"/>
      <c r="V9" s="424"/>
      <c r="W9" s="424"/>
      <c r="X9" s="424"/>
      <c r="Y9" s="424"/>
      <c r="Z9" s="424"/>
      <c r="AA9" s="424"/>
      <c r="AB9" s="424"/>
      <c r="AE9" s="45"/>
      <c r="AF9" s="45"/>
      <c r="AG9" s="45"/>
      <c r="AH9" s="45"/>
      <c r="AI9" s="45"/>
    </row>
    <row r="10" ht="9.75" customHeight="1"/>
    <row r="11" spans="10:35" ht="18" customHeight="1">
      <c r="J11" s="44" t="s">
        <v>74</v>
      </c>
      <c r="K11" s="44"/>
      <c r="L11" s="44"/>
      <c r="M11" s="44"/>
      <c r="N11" s="44"/>
      <c r="O11" s="45"/>
      <c r="P11" s="45"/>
      <c r="Q11" s="415">
        <f>IF(+'共通入力補助'!J11="","",+'共通入力補助'!J11)</f>
      </c>
      <c r="R11" s="415"/>
      <c r="S11" s="415"/>
      <c r="T11" s="415"/>
      <c r="U11" s="415"/>
      <c r="V11" s="415"/>
      <c r="W11" s="415"/>
      <c r="X11" s="415"/>
      <c r="Y11" s="415"/>
      <c r="Z11" s="415"/>
      <c r="AA11" s="415"/>
      <c r="AB11" s="415"/>
      <c r="AE11" s="45"/>
      <c r="AF11" s="45"/>
      <c r="AG11" s="45"/>
      <c r="AH11" s="45"/>
      <c r="AI11" s="45"/>
    </row>
    <row r="12" spans="10:35" ht="18" customHeight="1">
      <c r="J12" s="44" t="s">
        <v>73</v>
      </c>
      <c r="K12" s="44"/>
      <c r="L12" s="44"/>
      <c r="M12" s="44"/>
      <c r="N12" s="44"/>
      <c r="O12" s="45"/>
      <c r="P12" s="45"/>
      <c r="Q12" s="415"/>
      <c r="R12" s="415"/>
      <c r="S12" s="415"/>
      <c r="T12" s="415"/>
      <c r="U12" s="415"/>
      <c r="V12" s="415"/>
      <c r="W12" s="415"/>
      <c r="X12" s="415"/>
      <c r="Y12" s="415"/>
      <c r="Z12" s="415"/>
      <c r="AA12" s="415"/>
      <c r="AB12" s="415"/>
      <c r="AE12" s="45"/>
      <c r="AF12" s="45"/>
      <c r="AG12" s="45"/>
      <c r="AH12" s="45"/>
      <c r="AI12" s="45"/>
    </row>
    <row r="13" spans="10:35" ht="18" customHeight="1">
      <c r="J13" s="44" t="s">
        <v>75</v>
      </c>
      <c r="K13" s="44"/>
      <c r="L13" s="44"/>
      <c r="M13" s="44"/>
      <c r="N13" s="44"/>
      <c r="O13" s="45"/>
      <c r="P13" s="45"/>
      <c r="Q13" s="424">
        <f>IF(+'共通入力補助'!J12="","",+'共通入力補助'!J12)</f>
      </c>
      <c r="R13" s="424"/>
      <c r="S13" s="424"/>
      <c r="T13" s="424"/>
      <c r="U13" s="424"/>
      <c r="V13" s="424"/>
      <c r="W13" s="424"/>
      <c r="X13" s="424"/>
      <c r="Y13" s="424"/>
      <c r="Z13" s="424"/>
      <c r="AA13" s="424"/>
      <c r="AB13" s="424"/>
      <c r="AE13" s="45"/>
      <c r="AF13" s="45"/>
      <c r="AG13" s="45"/>
      <c r="AH13" s="45"/>
      <c r="AI13" s="45"/>
    </row>
    <row r="14" ht="13.5" customHeight="1"/>
    <row r="15" spans="2:26" ht="18" customHeight="1">
      <c r="B15" s="409" t="s">
        <v>141</v>
      </c>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row>
    <row r="16" spans="2:26" ht="18" customHeight="1">
      <c r="B16" s="409" t="s">
        <v>87</v>
      </c>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row>
    <row r="18" spans="1:27" ht="18" customHeight="1">
      <c r="A18" s="410" t="s">
        <v>76</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row>
    <row r="20" spans="1:28" ht="19.5" customHeight="1">
      <c r="A20" s="56" t="s">
        <v>88</v>
      </c>
      <c r="B20" s="56"/>
      <c r="C20" s="56"/>
      <c r="D20" s="42"/>
      <c r="E20" s="42"/>
      <c r="F20" s="55"/>
      <c r="G20" s="55"/>
      <c r="H20" s="401">
        <f>IF(+'共通入力補助'!J14="","",+'共通入力補助'!J14)</f>
      </c>
      <c r="I20" s="401"/>
      <c r="J20" s="401"/>
      <c r="K20" s="401"/>
      <c r="L20" s="401"/>
      <c r="M20" s="401"/>
      <c r="N20" s="401"/>
      <c r="O20" s="401"/>
      <c r="P20" s="401"/>
      <c r="Q20" s="401"/>
      <c r="R20" s="401"/>
      <c r="S20" s="401"/>
      <c r="T20" s="401"/>
      <c r="U20" s="401"/>
      <c r="V20" s="401"/>
      <c r="W20" s="401"/>
      <c r="X20" s="401"/>
      <c r="Y20" s="401"/>
      <c r="Z20" s="401"/>
      <c r="AA20" s="401"/>
      <c r="AB20" s="401"/>
    </row>
    <row r="21" spans="1:28" ht="19.5" customHeight="1">
      <c r="A21" s="56"/>
      <c r="B21" s="56"/>
      <c r="C21" s="56"/>
      <c r="D21" s="42"/>
      <c r="E21" s="42"/>
      <c r="F21" s="55"/>
      <c r="G21" s="55"/>
      <c r="H21" s="401"/>
      <c r="I21" s="401"/>
      <c r="J21" s="401"/>
      <c r="K21" s="401"/>
      <c r="L21" s="401"/>
      <c r="M21" s="401"/>
      <c r="N21" s="401"/>
      <c r="O21" s="401"/>
      <c r="P21" s="401"/>
      <c r="Q21" s="401"/>
      <c r="R21" s="401"/>
      <c r="S21" s="401"/>
      <c r="T21" s="401"/>
      <c r="U21" s="401"/>
      <c r="V21" s="401"/>
      <c r="W21" s="401"/>
      <c r="X21" s="401"/>
      <c r="Y21" s="401"/>
      <c r="Z21" s="401"/>
      <c r="AA21" s="401"/>
      <c r="AB21" s="401"/>
    </row>
    <row r="22" spans="1:28" ht="19.5" customHeight="1">
      <c r="A22" s="56" t="s">
        <v>89</v>
      </c>
      <c r="B22" s="56"/>
      <c r="C22" s="56"/>
      <c r="D22" s="56"/>
      <c r="E22" s="56"/>
      <c r="F22" s="56"/>
      <c r="G22" s="56"/>
      <c r="H22" s="401">
        <f>IF(+'共通入力補助'!J15="","",'共通入力補助'!J15)</f>
      </c>
      <c r="I22" s="401"/>
      <c r="J22" s="401"/>
      <c r="K22" s="401"/>
      <c r="L22" s="401"/>
      <c r="M22" s="401"/>
      <c r="N22" s="401"/>
      <c r="O22" s="401"/>
      <c r="P22" s="401"/>
      <c r="Q22" s="401"/>
      <c r="R22" s="401"/>
      <c r="S22" s="401"/>
      <c r="T22" s="401"/>
      <c r="U22" s="401"/>
      <c r="V22" s="401"/>
      <c r="W22" s="401"/>
      <c r="X22" s="401"/>
      <c r="Y22" s="401"/>
      <c r="Z22" s="401"/>
      <c r="AA22" s="401"/>
      <c r="AB22" s="401"/>
    </row>
    <row r="23" spans="1:28" ht="19.5" customHeight="1">
      <c r="A23" s="56"/>
      <c r="B23" s="56"/>
      <c r="C23" s="56"/>
      <c r="D23" s="56"/>
      <c r="E23" s="56"/>
      <c r="F23" s="56"/>
      <c r="G23" s="56"/>
      <c r="H23" s="401"/>
      <c r="I23" s="401"/>
      <c r="J23" s="401"/>
      <c r="K23" s="401"/>
      <c r="L23" s="401"/>
      <c r="M23" s="401"/>
      <c r="N23" s="401"/>
      <c r="O23" s="401"/>
      <c r="P23" s="401"/>
      <c r="Q23" s="401"/>
      <c r="R23" s="401"/>
      <c r="S23" s="401"/>
      <c r="T23" s="401"/>
      <c r="U23" s="401"/>
      <c r="V23" s="401"/>
      <c r="W23" s="401"/>
      <c r="X23" s="401"/>
      <c r="Y23" s="401"/>
      <c r="Z23" s="401"/>
      <c r="AA23" s="401"/>
      <c r="AB23" s="401"/>
    </row>
    <row r="24" spans="1:28" ht="19.5" customHeight="1">
      <c r="A24" s="56" t="s">
        <v>90</v>
      </c>
      <c r="B24" s="56"/>
      <c r="C24" s="56"/>
      <c r="D24" s="56"/>
      <c r="E24" s="56"/>
      <c r="F24" s="56"/>
      <c r="H24" s="242" t="str">
        <f>IF(+'共通入力補助'!J16="","",'共通入力補助'!J16)</f>
        <v>□</v>
      </c>
      <c r="I24" s="56" t="s">
        <v>77</v>
      </c>
      <c r="J24" s="56"/>
      <c r="K24" s="56"/>
      <c r="L24" s="56"/>
      <c r="M24" s="56"/>
      <c r="N24" s="242" t="str">
        <f>IF('共通入力補助'!J17="","",'共通入力補助'!J17)</f>
        <v>□</v>
      </c>
      <c r="O24" s="56" t="s">
        <v>153</v>
      </c>
      <c r="P24" s="56"/>
      <c r="Q24" s="56"/>
      <c r="R24" s="56"/>
      <c r="S24" s="57"/>
      <c r="T24" s="55"/>
      <c r="U24" s="55"/>
      <c r="V24" s="57"/>
      <c r="W24" s="57"/>
      <c r="X24" s="55"/>
      <c r="Y24" s="55"/>
      <c r="Z24" s="57"/>
      <c r="AA24" s="56"/>
      <c r="AB24" s="57"/>
    </row>
    <row r="25" spans="1:28" ht="19.5" customHeight="1">
      <c r="A25" s="56" t="s">
        <v>142</v>
      </c>
      <c r="B25" s="56"/>
      <c r="C25" s="56"/>
      <c r="D25" s="56"/>
      <c r="E25" s="56"/>
      <c r="F25" s="56"/>
      <c r="H25" s="242" t="str">
        <f>IF(+'共通入力補助'!J18="","",+'共通入力補助'!J18)</f>
        <v>□</v>
      </c>
      <c r="I25" s="56" t="s">
        <v>143</v>
      </c>
      <c r="J25" s="56"/>
      <c r="K25" s="56"/>
      <c r="L25" s="56"/>
      <c r="M25" s="56"/>
      <c r="N25" s="56"/>
      <c r="O25" s="56"/>
      <c r="P25" s="56"/>
      <c r="Q25" s="56"/>
      <c r="R25" s="56"/>
      <c r="S25" s="57"/>
      <c r="T25" s="411">
        <f>IF(+'共通入力補助'!Q18="","",'共通入力補助'!Q18)</f>
      </c>
      <c r="U25" s="411"/>
      <c r="V25" s="411"/>
      <c r="W25" s="411"/>
      <c r="X25" s="411"/>
      <c r="Y25" s="55"/>
      <c r="Z25" s="57"/>
      <c r="AA25" s="56"/>
      <c r="AB25" s="57"/>
    </row>
    <row r="26" spans="1:28" ht="19.5" customHeight="1">
      <c r="A26" s="56"/>
      <c r="B26" s="56"/>
      <c r="C26" s="56"/>
      <c r="D26" s="56"/>
      <c r="E26" s="56"/>
      <c r="F26" s="56"/>
      <c r="H26" s="242" t="str">
        <f>IF(+'共通入力補助'!J19="","",+'共通入力補助'!J19)</f>
        <v>□</v>
      </c>
      <c r="I26" s="56" t="s">
        <v>151</v>
      </c>
      <c r="J26" s="56"/>
      <c r="K26" s="56"/>
      <c r="L26" s="56"/>
      <c r="M26" s="56"/>
      <c r="N26" s="56"/>
      <c r="O26" s="56"/>
      <c r="P26" s="56"/>
      <c r="Q26" s="56"/>
      <c r="R26" s="56"/>
      <c r="S26" s="57"/>
      <c r="T26" s="411">
        <f>IF(+'共通入力補助'!Q19="","",'共通入力補助'!Q19)</f>
      </c>
      <c r="U26" s="411"/>
      <c r="V26" s="411"/>
      <c r="W26" s="411"/>
      <c r="X26" s="411"/>
      <c r="Y26" s="38" t="s">
        <v>48</v>
      </c>
      <c r="Z26" s="57"/>
      <c r="AA26" s="56"/>
      <c r="AB26" s="57"/>
    </row>
    <row r="27" spans="1:27" ht="19.5" customHeight="1">
      <c r="A27" s="56" t="s">
        <v>92</v>
      </c>
      <c r="B27" s="56"/>
      <c r="C27" s="56"/>
      <c r="D27" s="56"/>
      <c r="E27" s="56"/>
      <c r="F27" s="56"/>
      <c r="H27" s="413">
        <f>IF(+'共通入力補助'!J20="","",+'共通入力補助'!J20)</f>
      </c>
      <c r="I27" s="413"/>
      <c r="J27" s="413"/>
      <c r="K27" s="413"/>
      <c r="L27" s="413"/>
      <c r="M27" s="413"/>
      <c r="N27" s="413"/>
      <c r="O27" s="413"/>
      <c r="P27" s="414" t="s">
        <v>93</v>
      </c>
      <c r="Q27" s="414"/>
      <c r="R27" s="413">
        <f>IF(+'共通入力補助'!R20="","",+'共通入力補助'!R20)</f>
      </c>
      <c r="S27" s="413"/>
      <c r="T27" s="413"/>
      <c r="U27" s="413"/>
      <c r="V27" s="413"/>
      <c r="W27" s="413"/>
      <c r="X27" s="413"/>
      <c r="Y27" s="413"/>
      <c r="Z27" s="56"/>
      <c r="AA27" s="56"/>
    </row>
    <row r="30" spans="2:29" ht="16.5" customHeight="1">
      <c r="B30" s="405" t="s">
        <v>78</v>
      </c>
      <c r="C30" s="406"/>
      <c r="D30" s="406"/>
      <c r="E30" s="406"/>
      <c r="F30" s="406"/>
      <c r="G30" s="406"/>
      <c r="H30" s="406"/>
      <c r="I30" s="406"/>
      <c r="J30" s="406"/>
      <c r="K30" s="416"/>
      <c r="L30" s="46" t="s">
        <v>79</v>
      </c>
      <c r="M30" s="46"/>
      <c r="N30" s="46"/>
      <c r="O30" s="46"/>
      <c r="P30" s="46"/>
      <c r="Q30" s="46"/>
      <c r="R30" s="46"/>
      <c r="S30" s="46"/>
      <c r="T30" s="46"/>
      <c r="U30" s="46"/>
      <c r="V30" s="46"/>
      <c r="W30" s="46"/>
      <c r="X30" s="46"/>
      <c r="Y30" s="46"/>
      <c r="Z30" s="46"/>
      <c r="AA30" s="46"/>
      <c r="AB30" s="51"/>
      <c r="AC30" s="48"/>
    </row>
    <row r="31" spans="2:29" ht="16.5" customHeight="1">
      <c r="B31" s="407"/>
      <c r="C31" s="408"/>
      <c r="D31" s="408"/>
      <c r="E31" s="408"/>
      <c r="F31" s="408"/>
      <c r="G31" s="408"/>
      <c r="H31" s="408"/>
      <c r="I31" s="408"/>
      <c r="J31" s="408"/>
      <c r="K31" s="417"/>
      <c r="L31" s="48"/>
      <c r="M31" s="48"/>
      <c r="N31" s="48"/>
      <c r="O31" s="48"/>
      <c r="P31" s="48"/>
      <c r="Q31" s="48"/>
      <c r="R31" s="48"/>
      <c r="S31" s="48"/>
      <c r="T31" s="48"/>
      <c r="U31" s="48"/>
      <c r="V31" s="48"/>
      <c r="W31" s="48"/>
      <c r="X31" s="48"/>
      <c r="Y31" s="48"/>
      <c r="Z31" s="48"/>
      <c r="AA31" s="48"/>
      <c r="AB31" s="51"/>
      <c r="AC31" s="48"/>
    </row>
    <row r="32" spans="2:29" ht="16.5" customHeight="1">
      <c r="B32" s="402"/>
      <c r="C32" s="403"/>
      <c r="D32" s="52"/>
      <c r="E32" s="52" t="s">
        <v>3</v>
      </c>
      <c r="F32" s="52"/>
      <c r="G32" s="52"/>
      <c r="H32" s="52" t="s">
        <v>4</v>
      </c>
      <c r="I32" s="52"/>
      <c r="J32" s="52"/>
      <c r="K32" s="53" t="s">
        <v>5</v>
      </c>
      <c r="L32" s="48"/>
      <c r="M32" s="48"/>
      <c r="N32" s="48"/>
      <c r="O32" s="48"/>
      <c r="P32" s="48"/>
      <c r="Q32" s="48"/>
      <c r="R32" s="48"/>
      <c r="S32" s="48"/>
      <c r="T32" s="48"/>
      <c r="U32" s="48"/>
      <c r="V32" s="48"/>
      <c r="W32" s="48"/>
      <c r="X32" s="48"/>
      <c r="Y32" s="48"/>
      <c r="Z32" s="48"/>
      <c r="AA32" s="48"/>
      <c r="AB32" s="51"/>
      <c r="AC32" s="48"/>
    </row>
    <row r="33" spans="2:29" ht="16.5" customHeight="1">
      <c r="B33" s="54" t="s">
        <v>80</v>
      </c>
      <c r="C33" s="404" t="s">
        <v>81</v>
      </c>
      <c r="D33" s="404"/>
      <c r="E33" s="404"/>
      <c r="F33" s="404"/>
      <c r="G33" s="404"/>
      <c r="H33" s="404"/>
      <c r="I33" s="404"/>
      <c r="J33" s="404"/>
      <c r="K33" s="53" t="s">
        <v>82</v>
      </c>
      <c r="L33" s="48"/>
      <c r="M33" s="48"/>
      <c r="N33" s="48"/>
      <c r="O33" s="48"/>
      <c r="P33" s="48"/>
      <c r="Q33" s="48"/>
      <c r="R33" s="48"/>
      <c r="S33" s="48"/>
      <c r="T33" s="48"/>
      <c r="U33" s="48"/>
      <c r="V33" s="48"/>
      <c r="W33" s="48"/>
      <c r="X33" s="48"/>
      <c r="Y33" s="48"/>
      <c r="Z33" s="48"/>
      <c r="AA33" s="48"/>
      <c r="AB33" s="51"/>
      <c r="AC33" s="48"/>
    </row>
    <row r="34" spans="2:29" ht="16.5" customHeight="1">
      <c r="B34" s="405" t="s">
        <v>157</v>
      </c>
      <c r="C34" s="406"/>
      <c r="D34" s="406"/>
      <c r="E34" s="406"/>
      <c r="F34" s="406"/>
      <c r="G34" s="46"/>
      <c r="H34" s="46"/>
      <c r="I34" s="46"/>
      <c r="J34" s="46"/>
      <c r="K34" s="47"/>
      <c r="L34" s="48"/>
      <c r="M34" s="48"/>
      <c r="N34" s="48"/>
      <c r="O34" s="48"/>
      <c r="P34" s="48"/>
      <c r="Q34" s="48"/>
      <c r="R34" s="48"/>
      <c r="S34" s="48"/>
      <c r="T34" s="48"/>
      <c r="U34" s="48"/>
      <c r="V34" s="48"/>
      <c r="W34" s="48"/>
      <c r="X34" s="48"/>
      <c r="Y34" s="48"/>
      <c r="Z34" s="48"/>
      <c r="AA34" s="48"/>
      <c r="AB34" s="51"/>
      <c r="AC34" s="48"/>
    </row>
    <row r="35" spans="2:29" ht="16.5" customHeight="1">
      <c r="B35" s="407"/>
      <c r="C35" s="408"/>
      <c r="D35" s="408"/>
      <c r="E35" s="408"/>
      <c r="F35" s="408"/>
      <c r="G35" s="49"/>
      <c r="H35" s="49"/>
      <c r="I35" s="49"/>
      <c r="J35" s="49"/>
      <c r="K35" s="50"/>
      <c r="L35" s="49"/>
      <c r="M35" s="49"/>
      <c r="N35" s="49"/>
      <c r="O35" s="49"/>
      <c r="P35" s="49"/>
      <c r="Q35" s="49"/>
      <c r="R35" s="49"/>
      <c r="S35" s="49"/>
      <c r="T35" s="49"/>
      <c r="U35" s="49"/>
      <c r="V35" s="49"/>
      <c r="W35" s="49"/>
      <c r="X35" s="49"/>
      <c r="Y35" s="49"/>
      <c r="Z35" s="49"/>
      <c r="AA35" s="49"/>
      <c r="AB35" s="51"/>
      <c r="AC35" s="48"/>
    </row>
    <row r="36" spans="2:27" ht="16.5" customHeight="1">
      <c r="B36" s="393" t="s">
        <v>152</v>
      </c>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row>
    <row r="37" spans="2:27" ht="16.5" customHeight="1">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row>
    <row r="38" spans="2:27" ht="16.5" customHeight="1">
      <c r="B38" s="227" t="s">
        <v>154</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row>
    <row r="39" spans="2:27" ht="16.5" customHeight="1">
      <c r="B39" s="227"/>
      <c r="C39" s="227" t="s">
        <v>155</v>
      </c>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row>
    <row r="40" spans="2:27" ht="16.5" customHeight="1">
      <c r="B40" s="226"/>
      <c r="C40" s="227" t="s">
        <v>156</v>
      </c>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row>
    <row r="41" spans="2:27" ht="16.5" customHeight="1">
      <c r="B41" s="199"/>
      <c r="C41" s="5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row>
    <row r="42" spans="1:28" ht="19.5" customHeight="1">
      <c r="A42" s="42"/>
      <c r="B42" s="392" t="s">
        <v>165</v>
      </c>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4"/>
      <c r="AB42" s="58"/>
    </row>
    <row r="43" spans="1:28" ht="19.5" customHeight="1">
      <c r="A43" s="42"/>
      <c r="B43" s="395"/>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7"/>
      <c r="AB43" s="58"/>
    </row>
    <row r="44" spans="1:28" ht="19.5" customHeight="1">
      <c r="A44" s="56"/>
      <c r="B44" s="395"/>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7"/>
      <c r="AB44" s="58"/>
    </row>
    <row r="45" spans="2:27" ht="16.5" customHeight="1">
      <c r="B45" s="398"/>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400"/>
    </row>
  </sheetData>
  <sheetProtection sheet="1" objects="1" formatCells="0"/>
  <mergeCells count="23">
    <mergeCell ref="A2:AB2"/>
    <mergeCell ref="A5:J5"/>
    <mergeCell ref="U4:W4"/>
    <mergeCell ref="Q7:AB8"/>
    <mergeCell ref="Q9:AB9"/>
    <mergeCell ref="Q13:AB13"/>
    <mergeCell ref="B36:AA37"/>
    <mergeCell ref="H27:O27"/>
    <mergeCell ref="R27:Y27"/>
    <mergeCell ref="P27:Q27"/>
    <mergeCell ref="B15:Z15"/>
    <mergeCell ref="Q11:AB12"/>
    <mergeCell ref="B30:K31"/>
    <mergeCell ref="B42:AA45"/>
    <mergeCell ref="H22:AB23"/>
    <mergeCell ref="B32:C32"/>
    <mergeCell ref="C33:J33"/>
    <mergeCell ref="B34:F35"/>
    <mergeCell ref="B16:Z16"/>
    <mergeCell ref="A18:AA18"/>
    <mergeCell ref="T25:X25"/>
    <mergeCell ref="T26:X26"/>
    <mergeCell ref="H20:AB21"/>
  </mergeCells>
  <dataValidations count="4">
    <dataValidation type="list" allowBlank="1" showInputMessage="1" showErrorMessage="1" sqref="N24 H24:H26">
      <formula1>"□,■"</formula1>
    </dataValidation>
    <dataValidation allowBlank="1" showErrorMessage="1" sqref="H22"/>
    <dataValidation type="list" allowBlank="1" showInputMessage="1" sqref="R27:Y27">
      <formula1>"木造,鉄骨造,鉄筋コンクリート造,鉄骨鉄筋コンクリート造"</formula1>
    </dataValidation>
    <dataValidation type="list" allowBlank="1" sqref="H27:O27">
      <formula1>"木造,鉄骨造,鉄筋コンクリート造,鉄骨鉄筋コンクリート造"</formula1>
    </dataValidation>
  </dataValidations>
  <printOptions horizontalCentered="1"/>
  <pageMargins left="0.7086614173228347" right="0.5511811023622047" top="0.7086614173228347" bottom="0.5511811023622047" header="0.5905511811023623" footer="0.31496062992125984"/>
  <pageSetup blackAndWhite="1" fitToHeight="1" fitToWidth="1" horizontalDpi="300" verticalDpi="300" orientation="portrait" paperSize="9" r:id="rId2"/>
  <headerFooter scaleWithDoc="0">
    <oddHeader>&amp;R別記様式１</oddHeader>
    <oddFooter>&amp;L&amp;"Meiryo UI,標準"&amp;8HP住-850-2　Ver.20220303&amp;R&amp;"Meiryo UI,標準"&amp;8Copyright 2022 Houseplus Corporation</oddFooter>
  </headerFooter>
  <ignoredErrors>
    <ignoredError sqref="Q13 Q11 Q9 Q7 H24 N24 P24:R24" unlockedFormula="1"/>
  </ignoredErrors>
  <drawing r:id="rId1"/>
</worksheet>
</file>

<file path=xl/worksheets/sheet5.xml><?xml version="1.0" encoding="utf-8"?>
<worksheet xmlns="http://schemas.openxmlformats.org/spreadsheetml/2006/main" xmlns:r="http://schemas.openxmlformats.org/officeDocument/2006/relationships">
  <sheetPr>
    <tabColor rgb="FF92D050"/>
  </sheetPr>
  <dimension ref="A1:AI45"/>
  <sheetViews>
    <sheetView showGridLines="0" view="pageBreakPreview" zoomScaleSheetLayoutView="100" workbookViewId="0" topLeftCell="A1">
      <selection activeCell="U5" sqref="U5:W5"/>
    </sheetView>
  </sheetViews>
  <sheetFormatPr defaultColWidth="3.125" defaultRowHeight="16.5" customHeight="1"/>
  <cols>
    <col min="1" max="23" width="3.125" style="38" customWidth="1"/>
    <col min="24" max="24" width="3.50390625" style="38" bestFit="1" customWidth="1"/>
    <col min="25" max="16384" width="3.125" style="38" customWidth="1"/>
  </cols>
  <sheetData>
    <row r="1" spans="1:28" ht="18" customHeight="1">
      <c r="A1" s="37"/>
      <c r="B1" s="37"/>
      <c r="C1" s="37"/>
      <c r="D1" s="37"/>
      <c r="E1" s="37"/>
      <c r="F1" s="37"/>
      <c r="G1" s="37"/>
      <c r="H1" s="37"/>
      <c r="I1" s="37"/>
      <c r="J1" s="37"/>
      <c r="K1" s="37"/>
      <c r="AB1" s="39"/>
    </row>
    <row r="2" spans="1:29" ht="18" customHeight="1">
      <c r="A2" s="419" t="s">
        <v>158</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0"/>
    </row>
    <row r="3" spans="1:28" ht="18"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1:28" ht="18"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row>
    <row r="5" spans="1:28" ht="18" customHeight="1">
      <c r="A5" s="37"/>
      <c r="B5" s="37"/>
      <c r="C5" s="37"/>
      <c r="D5" s="37"/>
      <c r="E5" s="37"/>
      <c r="F5" s="37"/>
      <c r="G5" s="37"/>
      <c r="H5" s="37"/>
      <c r="I5" s="37"/>
      <c r="J5" s="37"/>
      <c r="K5" s="37"/>
      <c r="U5" s="423"/>
      <c r="V5" s="423"/>
      <c r="W5" s="423"/>
      <c r="X5" s="42" t="s">
        <v>3</v>
      </c>
      <c r="Y5" s="154"/>
      <c r="Z5" s="42" t="s">
        <v>4</v>
      </c>
      <c r="AA5" s="154"/>
      <c r="AB5" s="42" t="s">
        <v>71</v>
      </c>
    </row>
    <row r="6" spans="1:11" ht="18" customHeight="1">
      <c r="A6" s="37"/>
      <c r="B6" s="37"/>
      <c r="C6" s="37"/>
      <c r="D6" s="37"/>
      <c r="E6" s="37"/>
      <c r="F6" s="37"/>
      <c r="G6" s="37"/>
      <c r="H6" s="37"/>
      <c r="I6" s="37"/>
      <c r="J6" s="37"/>
      <c r="K6" s="37"/>
    </row>
    <row r="7" spans="1:11" ht="18" customHeight="1">
      <c r="A7" s="420" t="s">
        <v>72</v>
      </c>
      <c r="B7" s="421"/>
      <c r="C7" s="421"/>
      <c r="D7" s="421"/>
      <c r="E7" s="421"/>
      <c r="F7" s="421"/>
      <c r="G7" s="421"/>
      <c r="H7" s="421"/>
      <c r="I7" s="421"/>
      <c r="J7" s="422"/>
      <c r="K7" s="37"/>
    </row>
    <row r="8" spans="1:11" ht="18" customHeight="1">
      <c r="A8" s="43"/>
      <c r="B8" s="185"/>
      <c r="C8" s="185"/>
      <c r="D8" s="185"/>
      <c r="E8" s="185"/>
      <c r="F8" s="185"/>
      <c r="G8" s="185"/>
      <c r="H8" s="185"/>
      <c r="I8" s="185"/>
      <c r="J8" s="186"/>
      <c r="K8" s="37"/>
    </row>
    <row r="9" spans="15:27" ht="18" customHeight="1">
      <c r="O9" s="428"/>
      <c r="P9" s="428"/>
      <c r="Q9" s="428"/>
      <c r="R9" s="428"/>
      <c r="S9" s="428"/>
      <c r="T9" s="428"/>
      <c r="U9" s="428"/>
      <c r="V9" s="428"/>
      <c r="W9" s="428"/>
      <c r="X9" s="428"/>
      <c r="Y9" s="428"/>
      <c r="Z9" s="428"/>
      <c r="AA9" s="428"/>
    </row>
    <row r="10" spans="10:35" ht="18" customHeight="1">
      <c r="J10" s="44" t="s">
        <v>85</v>
      </c>
      <c r="K10" s="44"/>
      <c r="L10" s="44"/>
      <c r="M10" s="44"/>
      <c r="N10" s="44"/>
      <c r="O10" s="45"/>
      <c r="P10" s="45"/>
      <c r="Q10" s="415">
        <f>IF(+'共通入力補助'!J9="","",+'共通入力補助'!J9)</f>
      </c>
      <c r="R10" s="415"/>
      <c r="S10" s="415"/>
      <c r="T10" s="415"/>
      <c r="U10" s="415"/>
      <c r="V10" s="415"/>
      <c r="W10" s="415"/>
      <c r="X10" s="415"/>
      <c r="Y10" s="415"/>
      <c r="Z10" s="415"/>
      <c r="AA10" s="415"/>
      <c r="AB10" s="415"/>
      <c r="AE10" s="45"/>
      <c r="AF10" s="45"/>
      <c r="AG10" s="45"/>
      <c r="AH10" s="45"/>
      <c r="AI10" s="45"/>
    </row>
    <row r="11" spans="10:35" ht="18" customHeight="1">
      <c r="J11" s="44" t="s">
        <v>73</v>
      </c>
      <c r="K11" s="44"/>
      <c r="L11" s="44"/>
      <c r="M11" s="44"/>
      <c r="N11" s="44"/>
      <c r="O11" s="45"/>
      <c r="P11" s="45"/>
      <c r="Q11" s="415"/>
      <c r="R11" s="415"/>
      <c r="S11" s="415"/>
      <c r="T11" s="415"/>
      <c r="U11" s="415"/>
      <c r="V11" s="415"/>
      <c r="W11" s="415"/>
      <c r="X11" s="415"/>
      <c r="Y11" s="415"/>
      <c r="Z11" s="415"/>
      <c r="AA11" s="415"/>
      <c r="AB11" s="415"/>
      <c r="AE11" s="45"/>
      <c r="AF11" s="45"/>
      <c r="AG11" s="45"/>
      <c r="AH11" s="45"/>
      <c r="AI11" s="45"/>
    </row>
    <row r="12" spans="10:35" ht="18" customHeight="1">
      <c r="J12" s="44" t="s">
        <v>86</v>
      </c>
      <c r="K12" s="44"/>
      <c r="L12" s="44"/>
      <c r="M12" s="44"/>
      <c r="N12" s="44"/>
      <c r="O12" s="45"/>
      <c r="P12" s="45"/>
      <c r="Q12" s="424">
        <f>IF(+'共通入力補助'!J10="","",+'共通入力補助'!J10)</f>
      </c>
      <c r="R12" s="424"/>
      <c r="S12" s="424"/>
      <c r="T12" s="424"/>
      <c r="U12" s="424"/>
      <c r="V12" s="424"/>
      <c r="W12" s="424"/>
      <c r="X12" s="424"/>
      <c r="Y12" s="424"/>
      <c r="Z12" s="424"/>
      <c r="AA12" s="424"/>
      <c r="AB12" s="424"/>
      <c r="AE12" s="45"/>
      <c r="AF12" s="45"/>
      <c r="AG12" s="45"/>
      <c r="AH12" s="45"/>
      <c r="AI12" s="45"/>
    </row>
    <row r="13" ht="9.75" customHeight="1"/>
    <row r="14" spans="10:35" ht="18" customHeight="1">
      <c r="J14" s="44" t="s">
        <v>74</v>
      </c>
      <c r="K14" s="44"/>
      <c r="L14" s="44"/>
      <c r="M14" s="44"/>
      <c r="N14" s="44"/>
      <c r="O14" s="45"/>
      <c r="P14" s="45"/>
      <c r="Q14" s="415">
        <f>IF(+'共通入力補助'!J11="","",+'共通入力補助'!J11)</f>
      </c>
      <c r="R14" s="415"/>
      <c r="S14" s="415"/>
      <c r="T14" s="415"/>
      <c r="U14" s="415"/>
      <c r="V14" s="415"/>
      <c r="W14" s="415"/>
      <c r="X14" s="415"/>
      <c r="Y14" s="415"/>
      <c r="Z14" s="415"/>
      <c r="AA14" s="415"/>
      <c r="AB14" s="415"/>
      <c r="AE14" s="45"/>
      <c r="AF14" s="45"/>
      <c r="AG14" s="45"/>
      <c r="AH14" s="45"/>
      <c r="AI14" s="45"/>
    </row>
    <row r="15" spans="10:35" ht="18" customHeight="1">
      <c r="J15" s="44" t="s">
        <v>73</v>
      </c>
      <c r="K15" s="44"/>
      <c r="L15" s="44"/>
      <c r="M15" s="44"/>
      <c r="N15" s="44"/>
      <c r="O15" s="45"/>
      <c r="P15" s="45"/>
      <c r="Q15" s="415"/>
      <c r="R15" s="415"/>
      <c r="S15" s="415"/>
      <c r="T15" s="415"/>
      <c r="U15" s="415"/>
      <c r="V15" s="415"/>
      <c r="W15" s="415"/>
      <c r="X15" s="415"/>
      <c r="Y15" s="415"/>
      <c r="Z15" s="415"/>
      <c r="AA15" s="415"/>
      <c r="AB15" s="415"/>
      <c r="AE15" s="45"/>
      <c r="AF15" s="45"/>
      <c r="AG15" s="45"/>
      <c r="AH15" s="45"/>
      <c r="AI15" s="45"/>
    </row>
    <row r="16" spans="10:35" ht="18" customHeight="1">
      <c r="J16" s="44" t="s">
        <v>75</v>
      </c>
      <c r="K16" s="44"/>
      <c r="L16" s="44"/>
      <c r="M16" s="44"/>
      <c r="N16" s="44"/>
      <c r="O16" s="45"/>
      <c r="P16" s="45"/>
      <c r="Q16" s="424">
        <f>IF(+'共通入力補助'!J12="","",+'共通入力補助'!J12)</f>
      </c>
      <c r="R16" s="424"/>
      <c r="S16" s="424"/>
      <c r="T16" s="424"/>
      <c r="U16" s="424"/>
      <c r="V16" s="424"/>
      <c r="W16" s="424"/>
      <c r="X16" s="424"/>
      <c r="Y16" s="424"/>
      <c r="Z16" s="424"/>
      <c r="AA16" s="424"/>
      <c r="AB16" s="424"/>
      <c r="AE16" s="45"/>
      <c r="AF16" s="45"/>
      <c r="AG16" s="45"/>
      <c r="AH16" s="45"/>
      <c r="AI16" s="45"/>
    </row>
    <row r="17" ht="18" customHeight="1"/>
    <row r="18" ht="18" customHeight="1"/>
    <row r="19" spans="2:26" ht="18" customHeight="1">
      <c r="B19" s="409" t="s">
        <v>167</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row>
    <row r="20" spans="2:26" ht="18" customHeight="1">
      <c r="B20" s="409" t="s">
        <v>87</v>
      </c>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row>
    <row r="22" spans="1:27" ht="18" customHeight="1">
      <c r="A22" s="410" t="s">
        <v>76</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row>
    <row r="24" spans="1:28" ht="19.5" customHeight="1">
      <c r="A24" s="56" t="s">
        <v>94</v>
      </c>
      <c r="B24" s="56"/>
      <c r="C24" s="56"/>
      <c r="D24" s="42"/>
      <c r="E24" s="42"/>
      <c r="F24" s="55"/>
      <c r="G24" s="55"/>
      <c r="H24" s="55"/>
      <c r="I24" s="55"/>
      <c r="J24" s="55"/>
      <c r="K24" s="55"/>
      <c r="L24" s="55"/>
      <c r="M24" s="55"/>
      <c r="N24" s="55"/>
      <c r="O24" s="55"/>
      <c r="P24" s="55"/>
      <c r="Q24" s="55"/>
      <c r="R24" s="55"/>
      <c r="S24" s="55"/>
      <c r="T24" s="55"/>
      <c r="U24" s="55"/>
      <c r="V24" s="55"/>
      <c r="W24" s="55"/>
      <c r="X24" s="55"/>
      <c r="Y24" s="55"/>
      <c r="Z24" s="55"/>
      <c r="AA24" s="55"/>
      <c r="AB24" s="55"/>
    </row>
    <row r="25" spans="1:28" ht="19.5" customHeight="1">
      <c r="A25" s="56"/>
      <c r="B25" s="56"/>
      <c r="C25" s="56"/>
      <c r="D25" s="56"/>
      <c r="E25" s="56"/>
      <c r="F25" s="56"/>
      <c r="G25" s="56"/>
      <c r="H25" s="56"/>
      <c r="K25" s="56"/>
      <c r="L25" s="56"/>
      <c r="M25" s="56"/>
      <c r="N25" s="56"/>
      <c r="O25" s="56"/>
      <c r="P25" s="56"/>
      <c r="Q25" s="56"/>
      <c r="R25" s="56"/>
      <c r="S25" s="56"/>
      <c r="T25" s="56"/>
      <c r="U25" s="56"/>
      <c r="V25" s="56"/>
      <c r="W25" s="56"/>
      <c r="X25" s="56"/>
      <c r="Y25" s="56"/>
      <c r="Z25" s="56"/>
      <c r="AA25" s="56"/>
      <c r="AB25" s="56"/>
    </row>
    <row r="26" spans="1:28" ht="19.5" customHeight="1">
      <c r="A26" s="56"/>
      <c r="B26" s="56" t="s">
        <v>95</v>
      </c>
      <c r="C26" s="56"/>
      <c r="D26" s="56"/>
      <c r="E26" s="56"/>
      <c r="F26" s="56"/>
      <c r="G26" s="56"/>
      <c r="K26" s="427"/>
      <c r="L26" s="427"/>
      <c r="M26" s="427"/>
      <c r="N26" s="427"/>
      <c r="O26" s="427"/>
      <c r="P26" s="427"/>
      <c r="Q26" s="427"/>
      <c r="R26" s="427"/>
      <c r="S26" s="427"/>
      <c r="T26" s="427"/>
      <c r="U26" s="427"/>
      <c r="V26" s="427"/>
      <c r="W26" s="427"/>
      <c r="X26" s="427"/>
      <c r="Y26" s="427"/>
      <c r="Z26" s="427"/>
      <c r="AA26" s="427"/>
      <c r="AB26" s="427"/>
    </row>
    <row r="27" spans="1:28" ht="19.5" customHeight="1">
      <c r="A27" s="56"/>
      <c r="B27" s="56"/>
      <c r="C27" s="56"/>
      <c r="D27" s="56"/>
      <c r="E27" s="56"/>
      <c r="F27" s="56"/>
      <c r="G27" s="56"/>
      <c r="H27" s="56"/>
      <c r="K27" s="56"/>
      <c r="L27" s="56"/>
      <c r="M27" s="56"/>
      <c r="N27" s="56"/>
      <c r="O27" s="56"/>
      <c r="P27" s="56"/>
      <c r="Q27" s="56"/>
      <c r="R27" s="56"/>
      <c r="S27" s="56"/>
      <c r="T27" s="56"/>
      <c r="U27" s="56"/>
      <c r="V27" s="56"/>
      <c r="W27" s="56"/>
      <c r="X27" s="56"/>
      <c r="Y27" s="56"/>
      <c r="Z27" s="56"/>
      <c r="AA27" s="56"/>
      <c r="AB27" s="56"/>
    </row>
    <row r="28" spans="1:28" ht="19.5" customHeight="1">
      <c r="A28" s="56"/>
      <c r="B28" s="56" t="s">
        <v>96</v>
      </c>
      <c r="C28" s="56"/>
      <c r="D28" s="56"/>
      <c r="E28" s="56"/>
      <c r="F28" s="56"/>
      <c r="G28" s="56"/>
      <c r="H28" s="56"/>
      <c r="K28" s="429"/>
      <c r="L28" s="429"/>
      <c r="M28" s="429"/>
      <c r="N28" s="429"/>
      <c r="O28" s="429"/>
      <c r="P28" s="429"/>
      <c r="Q28" s="429"/>
      <c r="R28" s="429"/>
      <c r="S28" s="429"/>
      <c r="T28" s="429"/>
      <c r="U28" s="429"/>
      <c r="V28" s="429"/>
      <c r="W28" s="429"/>
      <c r="X28" s="429"/>
      <c r="Y28" s="429"/>
      <c r="Z28" s="429"/>
      <c r="AA28" s="429"/>
      <c r="AB28" s="429"/>
    </row>
    <row r="29" spans="1:28" ht="19.5" customHeight="1">
      <c r="A29" s="56"/>
      <c r="B29" s="56"/>
      <c r="C29" s="56"/>
      <c r="D29" s="56"/>
      <c r="E29" s="56"/>
      <c r="F29" s="56"/>
      <c r="G29" s="56"/>
      <c r="H29" s="42"/>
      <c r="I29" s="56"/>
      <c r="J29" s="56"/>
      <c r="K29" s="56"/>
      <c r="L29" s="56"/>
      <c r="M29" s="56"/>
      <c r="N29" s="42"/>
      <c r="O29" s="56"/>
      <c r="P29" s="56"/>
      <c r="Q29" s="56"/>
      <c r="R29" s="56"/>
      <c r="S29" s="56"/>
      <c r="T29" s="56"/>
      <c r="U29" s="56"/>
      <c r="V29" s="56"/>
      <c r="W29" s="56"/>
      <c r="X29" s="56"/>
      <c r="Y29" s="56"/>
      <c r="Z29" s="56"/>
      <c r="AA29" s="56"/>
      <c r="AB29" s="56"/>
    </row>
    <row r="30" spans="1:28" ht="19.5" customHeight="1">
      <c r="A30" s="56"/>
      <c r="B30" s="38" t="s">
        <v>97</v>
      </c>
      <c r="K30" s="426" t="s">
        <v>83</v>
      </c>
      <c r="L30" s="426"/>
      <c r="M30" s="426"/>
      <c r="N30" s="426"/>
      <c r="O30" s="426"/>
      <c r="P30" s="426"/>
      <c r="Q30" s="426"/>
      <c r="R30" s="426"/>
      <c r="S30" s="426"/>
      <c r="T30" s="426"/>
      <c r="U30" s="426"/>
      <c r="V30" s="426"/>
      <c r="W30" s="426"/>
      <c r="X30" s="426"/>
      <c r="Y30" s="426"/>
      <c r="Z30" s="426"/>
      <c r="AA30" s="426"/>
      <c r="AB30" s="426"/>
    </row>
    <row r="31" spans="1:28" ht="19.5" customHeight="1">
      <c r="A31" s="56"/>
      <c r="AB31" s="56"/>
    </row>
    <row r="32" spans="1:28" ht="19.5" customHeight="1">
      <c r="A32" s="56"/>
      <c r="B32" s="38" t="s">
        <v>98</v>
      </c>
      <c r="K32" s="425"/>
      <c r="L32" s="425"/>
      <c r="M32" s="425"/>
      <c r="N32" s="425"/>
      <c r="O32" s="425"/>
      <c r="P32" s="425"/>
      <c r="Q32" s="425"/>
      <c r="R32" s="425"/>
      <c r="S32" s="425"/>
      <c r="T32" s="425"/>
      <c r="U32" s="425"/>
      <c r="V32" s="425"/>
      <c r="W32" s="425"/>
      <c r="X32" s="425"/>
      <c r="Y32" s="425"/>
      <c r="Z32" s="425"/>
      <c r="AA32" s="425"/>
      <c r="AB32" s="425"/>
    </row>
    <row r="33" spans="1:28" ht="19.5" customHeight="1">
      <c r="A33" s="56"/>
      <c r="K33" s="425"/>
      <c r="L33" s="425"/>
      <c r="M33" s="425"/>
      <c r="N33" s="425"/>
      <c r="O33" s="425"/>
      <c r="P33" s="425"/>
      <c r="Q33" s="425"/>
      <c r="R33" s="425"/>
      <c r="S33" s="425"/>
      <c r="T33" s="425"/>
      <c r="U33" s="425"/>
      <c r="V33" s="425"/>
      <c r="W33" s="425"/>
      <c r="X33" s="425"/>
      <c r="Y33" s="425"/>
      <c r="Z33" s="425"/>
      <c r="AA33" s="425"/>
      <c r="AB33" s="425"/>
    </row>
    <row r="34" spans="1:28" ht="19.5" customHeight="1">
      <c r="A34" s="59"/>
      <c r="K34" s="425"/>
      <c r="L34" s="425"/>
      <c r="M34" s="425"/>
      <c r="N34" s="425"/>
      <c r="O34" s="425"/>
      <c r="P34" s="425"/>
      <c r="Q34" s="425"/>
      <c r="R34" s="425"/>
      <c r="S34" s="425"/>
      <c r="T34" s="425"/>
      <c r="U34" s="425"/>
      <c r="V34" s="425"/>
      <c r="W34" s="425"/>
      <c r="X34" s="425"/>
      <c r="Y34" s="425"/>
      <c r="Z34" s="425"/>
      <c r="AA34" s="425"/>
      <c r="AB34" s="425"/>
    </row>
    <row r="35" spans="1:28" ht="19.5" customHeight="1">
      <c r="A35" s="59"/>
      <c r="K35" s="425"/>
      <c r="L35" s="425"/>
      <c r="M35" s="425"/>
      <c r="N35" s="425"/>
      <c r="O35" s="425"/>
      <c r="P35" s="425"/>
      <c r="Q35" s="425"/>
      <c r="R35" s="425"/>
      <c r="S35" s="425"/>
      <c r="T35" s="425"/>
      <c r="U35" s="425"/>
      <c r="V35" s="425"/>
      <c r="W35" s="425"/>
      <c r="X35" s="425"/>
      <c r="Y35" s="425"/>
      <c r="Z35" s="425"/>
      <c r="AA35" s="425"/>
      <c r="AB35" s="425"/>
    </row>
    <row r="36" spans="1:28" ht="19.5" customHeight="1">
      <c r="A36" s="59"/>
      <c r="K36" s="425"/>
      <c r="L36" s="425"/>
      <c r="M36" s="425"/>
      <c r="N36" s="425"/>
      <c r="O36" s="425"/>
      <c r="P36" s="425"/>
      <c r="Q36" s="425"/>
      <c r="R36" s="425"/>
      <c r="S36" s="425"/>
      <c r="T36" s="425"/>
      <c r="U36" s="425"/>
      <c r="V36" s="425"/>
      <c r="W36" s="425"/>
      <c r="X36" s="425"/>
      <c r="Y36" s="425"/>
      <c r="Z36" s="425"/>
      <c r="AA36" s="425"/>
      <c r="AB36" s="425"/>
    </row>
    <row r="37" spans="1:28" ht="19.5" customHeight="1">
      <c r="A37" s="59"/>
      <c r="K37" s="425"/>
      <c r="L37" s="425"/>
      <c r="M37" s="425"/>
      <c r="N37" s="425"/>
      <c r="O37" s="425"/>
      <c r="P37" s="425"/>
      <c r="Q37" s="425"/>
      <c r="R37" s="425"/>
      <c r="S37" s="425"/>
      <c r="T37" s="425"/>
      <c r="U37" s="425"/>
      <c r="V37" s="425"/>
      <c r="W37" s="425"/>
      <c r="X37" s="425"/>
      <c r="Y37" s="425"/>
      <c r="Z37" s="425"/>
      <c r="AA37" s="425"/>
      <c r="AB37" s="425"/>
    </row>
    <row r="38" spans="1:28" ht="13.5" customHeight="1">
      <c r="A38" s="56"/>
      <c r="B38" s="56"/>
      <c r="C38" s="44"/>
      <c r="D38" s="56"/>
      <c r="E38" s="56"/>
      <c r="F38" s="56"/>
      <c r="G38" s="56"/>
      <c r="H38" s="56"/>
      <c r="I38" s="56"/>
      <c r="J38" s="56"/>
      <c r="K38" s="56"/>
      <c r="L38" s="56"/>
      <c r="M38" s="56"/>
      <c r="N38" s="56"/>
      <c r="O38" s="56"/>
      <c r="P38" s="56"/>
      <c r="Q38" s="56"/>
      <c r="R38" s="56"/>
      <c r="S38" s="56"/>
      <c r="T38" s="56"/>
      <c r="U38" s="56"/>
      <c r="V38" s="56"/>
      <c r="W38" s="56"/>
      <c r="X38" s="56"/>
      <c r="Y38" s="56"/>
      <c r="Z38" s="56"/>
      <c r="AA38" s="56"/>
      <c r="AB38" s="56"/>
    </row>
    <row r="40" spans="2:29" ht="16.5" customHeight="1">
      <c r="B40" s="405" t="s">
        <v>78</v>
      </c>
      <c r="C40" s="406"/>
      <c r="D40" s="406"/>
      <c r="E40" s="406"/>
      <c r="F40" s="406"/>
      <c r="G40" s="406"/>
      <c r="H40" s="406"/>
      <c r="I40" s="406"/>
      <c r="J40" s="406"/>
      <c r="K40" s="416"/>
      <c r="L40" s="46" t="s">
        <v>79</v>
      </c>
      <c r="M40" s="46"/>
      <c r="N40" s="46"/>
      <c r="O40" s="46"/>
      <c r="P40" s="46"/>
      <c r="Q40" s="46"/>
      <c r="R40" s="46"/>
      <c r="S40" s="46"/>
      <c r="T40" s="46"/>
      <c r="U40" s="46"/>
      <c r="V40" s="46"/>
      <c r="W40" s="46"/>
      <c r="X40" s="46"/>
      <c r="Y40" s="46"/>
      <c r="Z40" s="46"/>
      <c r="AA40" s="46"/>
      <c r="AB40" s="51"/>
      <c r="AC40" s="48"/>
    </row>
    <row r="41" spans="2:29" ht="16.5" customHeight="1">
      <c r="B41" s="407"/>
      <c r="C41" s="408"/>
      <c r="D41" s="408"/>
      <c r="E41" s="408"/>
      <c r="F41" s="408"/>
      <c r="G41" s="408"/>
      <c r="H41" s="408"/>
      <c r="I41" s="408"/>
      <c r="J41" s="408"/>
      <c r="K41" s="417"/>
      <c r="L41" s="48"/>
      <c r="M41" s="48"/>
      <c r="N41" s="48"/>
      <c r="O41" s="48"/>
      <c r="P41" s="48"/>
      <c r="Q41" s="48"/>
      <c r="R41" s="48"/>
      <c r="S41" s="48"/>
      <c r="T41" s="48"/>
      <c r="U41" s="48"/>
      <c r="V41" s="48"/>
      <c r="W41" s="48"/>
      <c r="X41" s="48"/>
      <c r="Y41" s="48"/>
      <c r="Z41" s="48"/>
      <c r="AA41" s="48"/>
      <c r="AB41" s="51"/>
      <c r="AC41" s="48"/>
    </row>
    <row r="42" spans="2:29" ht="16.5" customHeight="1">
      <c r="B42" s="402"/>
      <c r="C42" s="403"/>
      <c r="D42" s="52"/>
      <c r="E42" s="52" t="s">
        <v>3</v>
      </c>
      <c r="F42" s="52"/>
      <c r="G42" s="52"/>
      <c r="H42" s="52" t="s">
        <v>4</v>
      </c>
      <c r="I42" s="52"/>
      <c r="J42" s="52"/>
      <c r="K42" s="53" t="s">
        <v>5</v>
      </c>
      <c r="L42" s="48"/>
      <c r="M42" s="48"/>
      <c r="N42" s="48"/>
      <c r="O42" s="48"/>
      <c r="P42" s="48"/>
      <c r="Q42" s="48"/>
      <c r="R42" s="48"/>
      <c r="S42" s="48"/>
      <c r="T42" s="48"/>
      <c r="U42" s="48"/>
      <c r="V42" s="48"/>
      <c r="W42" s="48"/>
      <c r="X42" s="48"/>
      <c r="Y42" s="48"/>
      <c r="Z42" s="48"/>
      <c r="AA42" s="48"/>
      <c r="AB42" s="51"/>
      <c r="AC42" s="48"/>
    </row>
    <row r="43" spans="2:29" ht="16.5" customHeight="1">
      <c r="B43" s="54" t="s">
        <v>80</v>
      </c>
      <c r="C43" s="404" t="s">
        <v>81</v>
      </c>
      <c r="D43" s="404"/>
      <c r="E43" s="404"/>
      <c r="F43" s="404"/>
      <c r="G43" s="404"/>
      <c r="H43" s="404"/>
      <c r="I43" s="404"/>
      <c r="J43" s="404"/>
      <c r="K43" s="53" t="s">
        <v>82</v>
      </c>
      <c r="L43" s="48"/>
      <c r="M43" s="48"/>
      <c r="N43" s="48"/>
      <c r="O43" s="48"/>
      <c r="P43" s="48"/>
      <c r="Q43" s="48"/>
      <c r="R43" s="48"/>
      <c r="S43" s="48"/>
      <c r="T43" s="48"/>
      <c r="U43" s="48"/>
      <c r="V43" s="48"/>
      <c r="W43" s="48"/>
      <c r="X43" s="48"/>
      <c r="Y43" s="48"/>
      <c r="Z43" s="48"/>
      <c r="AA43" s="48"/>
      <c r="AB43" s="51"/>
      <c r="AC43" s="48"/>
    </row>
    <row r="44" spans="2:29" ht="16.5" customHeight="1">
      <c r="B44" s="405" t="s">
        <v>157</v>
      </c>
      <c r="C44" s="406"/>
      <c r="D44" s="406"/>
      <c r="E44" s="406"/>
      <c r="F44" s="406"/>
      <c r="G44" s="46"/>
      <c r="H44" s="46"/>
      <c r="I44" s="46"/>
      <c r="J44" s="46"/>
      <c r="K44" s="47"/>
      <c r="L44" s="48"/>
      <c r="M44" s="48"/>
      <c r="N44" s="48"/>
      <c r="O44" s="48"/>
      <c r="P44" s="48"/>
      <c r="Q44" s="48"/>
      <c r="R44" s="48"/>
      <c r="S44" s="48"/>
      <c r="T44" s="48"/>
      <c r="U44" s="48"/>
      <c r="V44" s="48"/>
      <c r="W44" s="48"/>
      <c r="X44" s="48"/>
      <c r="Y44" s="48"/>
      <c r="Z44" s="48"/>
      <c r="AA44" s="48"/>
      <c r="AB44" s="51"/>
      <c r="AC44" s="48"/>
    </row>
    <row r="45" spans="2:29" ht="16.5" customHeight="1">
      <c r="B45" s="407"/>
      <c r="C45" s="408"/>
      <c r="D45" s="408"/>
      <c r="E45" s="408"/>
      <c r="F45" s="408"/>
      <c r="G45" s="49"/>
      <c r="H45" s="49"/>
      <c r="I45" s="49"/>
      <c r="J45" s="49"/>
      <c r="K45" s="50"/>
      <c r="L45" s="49"/>
      <c r="M45" s="49"/>
      <c r="N45" s="49"/>
      <c r="O45" s="49"/>
      <c r="P45" s="49"/>
      <c r="Q45" s="49"/>
      <c r="R45" s="49"/>
      <c r="S45" s="49"/>
      <c r="T45" s="49"/>
      <c r="U45" s="49"/>
      <c r="V45" s="49"/>
      <c r="W45" s="49"/>
      <c r="X45" s="49"/>
      <c r="Y45" s="49"/>
      <c r="Z45" s="49"/>
      <c r="AA45" s="49"/>
      <c r="AB45" s="51"/>
      <c r="AC45" s="48"/>
    </row>
  </sheetData>
  <sheetProtection sheet="1" formatCells="0"/>
  <mergeCells count="21">
    <mergeCell ref="Q16:AB16"/>
    <mergeCell ref="B19:Z19"/>
    <mergeCell ref="B20:Z20"/>
    <mergeCell ref="K34:AB35"/>
    <mergeCell ref="Q12:AB12"/>
    <mergeCell ref="B40:K41"/>
    <mergeCell ref="K26:AB26"/>
    <mergeCell ref="A2:AB2"/>
    <mergeCell ref="U5:W5"/>
    <mergeCell ref="A7:J7"/>
    <mergeCell ref="O9:AA9"/>
    <mergeCell ref="K28:AB28"/>
    <mergeCell ref="Q10:AB11"/>
    <mergeCell ref="Q14:AB15"/>
    <mergeCell ref="B44:F45"/>
    <mergeCell ref="A22:AA22"/>
    <mergeCell ref="K36:AB37"/>
    <mergeCell ref="K30:AB30"/>
    <mergeCell ref="K32:AB33"/>
    <mergeCell ref="B42:C42"/>
    <mergeCell ref="C43:J43"/>
  </mergeCells>
  <dataValidations count="2">
    <dataValidation allowBlank="1" showInputMessage="1" showErrorMessage="1" promptTitle="共同住宅等の場合" prompt="個別依頼の場合は名称と併せて住戸番号を記載し、一括依頼の場合は別紙に必要な事項を記載してください。" sqref="K26 K30"/>
    <dataValidation type="list" allowBlank="1" showInputMessage="1" showErrorMessage="1" sqref="H29 N29">
      <formula1>"□,■"</formula1>
    </dataValidation>
  </dataValidations>
  <printOptions horizontalCentered="1"/>
  <pageMargins left="0.7086614173228347" right="0.5511811023622047" top="0.7086614173228347" bottom="0.5511811023622047" header="0.5905511811023623" footer="0.31496062992125984"/>
  <pageSetup blackAndWhite="1" horizontalDpi="300" verticalDpi="300" orientation="portrait" paperSize="9" r:id="rId1"/>
  <headerFooter scaleWithDoc="0">
    <oddHeader>&amp;R別記様式３</oddHeader>
    <oddFooter>&amp;L&amp;"Meiryo UI,標準"&amp;8HP住-850-2　Ver.20220303&amp;R&amp;"Meiryo UI,標準"&amp;8Copyright 2022 Houseplus Corporation</oddFooter>
  </headerFooter>
  <ignoredErrors>
    <ignoredError sqref="Q10:AB11 Q13:AB15 Q12 Q16" unlockedFormula="1"/>
  </ignoredErrors>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B2:Q49"/>
  <sheetViews>
    <sheetView showGridLines="0" view="pageBreakPreview" zoomScale="115" zoomScaleNormal="85" zoomScaleSheetLayoutView="115" zoomScalePageLayoutView="0" workbookViewId="0" topLeftCell="A1">
      <selection activeCell="C10" sqref="C10"/>
    </sheetView>
  </sheetViews>
  <sheetFormatPr defaultColWidth="9.00390625" defaultRowHeight="13.5"/>
  <cols>
    <col min="1" max="1" width="1.625" style="187" customWidth="1"/>
    <col min="2" max="2" width="5.625" style="187" customWidth="1"/>
    <col min="3" max="3" width="10.625" style="187" customWidth="1"/>
    <col min="4" max="4" width="2.625" style="187" customWidth="1"/>
    <col min="5" max="5" width="5.625" style="187" customWidth="1"/>
    <col min="6" max="6" width="10.625" style="187" customWidth="1"/>
    <col min="7" max="7" width="2.625" style="187" customWidth="1"/>
    <col min="8" max="8" width="5.625" style="187" customWidth="1"/>
    <col min="9" max="9" width="10.625" style="187" customWidth="1"/>
    <col min="10" max="10" width="2.625" style="187" customWidth="1"/>
    <col min="11" max="11" width="5.625" style="187" customWidth="1"/>
    <col min="12" max="12" width="10.625" style="187" customWidth="1"/>
    <col min="13" max="13" width="2.625" style="187" customWidth="1"/>
    <col min="14" max="14" width="5.625" style="187" customWidth="1"/>
    <col min="15" max="15" width="10.625" style="187" customWidth="1"/>
    <col min="16" max="16384" width="9.00390625" style="187" customWidth="1"/>
  </cols>
  <sheetData>
    <row r="2" spans="2:15" ht="21.75" customHeight="1">
      <c r="B2" s="433" t="s">
        <v>159</v>
      </c>
      <c r="C2" s="434"/>
      <c r="D2" s="434"/>
      <c r="E2" s="434"/>
      <c r="F2" s="434"/>
      <c r="G2" s="434"/>
      <c r="H2" s="434"/>
      <c r="I2" s="434"/>
      <c r="J2" s="434"/>
      <c r="K2" s="434"/>
      <c r="L2" s="434"/>
      <c r="M2" s="434"/>
      <c r="N2" s="434"/>
      <c r="O2" s="434"/>
    </row>
    <row r="3" spans="2:15" ht="18.75" customHeight="1">
      <c r="B3" s="435" t="s">
        <v>115</v>
      </c>
      <c r="C3" s="435"/>
      <c r="D3" s="435"/>
      <c r="E3" s="435"/>
      <c r="F3" s="435"/>
      <c r="G3" s="435"/>
      <c r="H3" s="435"/>
      <c r="I3" s="435"/>
      <c r="J3" s="435"/>
      <c r="K3" s="435"/>
      <c r="L3" s="435"/>
      <c r="M3" s="435"/>
      <c r="N3" s="435"/>
      <c r="O3" s="435"/>
    </row>
    <row r="4" spans="2:15" ht="9.75" customHeight="1" thickBot="1">
      <c r="B4" s="188"/>
      <c r="C4" s="188"/>
      <c r="D4" s="188"/>
      <c r="E4" s="188"/>
      <c r="F4" s="188"/>
      <c r="G4" s="188"/>
      <c r="H4" s="188"/>
      <c r="I4" s="188"/>
      <c r="J4" s="188"/>
      <c r="K4" s="188"/>
      <c r="L4" s="188"/>
      <c r="M4" s="188"/>
      <c r="N4" s="188"/>
      <c r="O4" s="188"/>
    </row>
    <row r="5" spans="2:17" s="189" customFormat="1" ht="36" customHeight="1">
      <c r="B5" s="436" t="s">
        <v>99</v>
      </c>
      <c r="C5" s="437"/>
      <c r="D5" s="437"/>
      <c r="E5" s="437"/>
      <c r="F5" s="437"/>
      <c r="G5" s="438">
        <f>IF(+'共通入力補助'!J15="","",'共通入力補助'!J15)</f>
      </c>
      <c r="H5" s="439"/>
      <c r="I5" s="439"/>
      <c r="J5" s="439"/>
      <c r="K5" s="439"/>
      <c r="L5" s="439"/>
      <c r="M5" s="439"/>
      <c r="N5" s="439"/>
      <c r="O5" s="440"/>
      <c r="Q5" s="190"/>
    </row>
    <row r="6" spans="2:15" ht="22.5" customHeight="1" thickBot="1">
      <c r="B6" s="441" t="s">
        <v>160</v>
      </c>
      <c r="C6" s="431"/>
      <c r="D6" s="431"/>
      <c r="E6" s="431"/>
      <c r="F6" s="442"/>
      <c r="G6" s="443">
        <f>IF(+'共通入力補助'!Q19="","",'共通入力補助'!Q19)</f>
      </c>
      <c r="H6" s="444"/>
      <c r="I6" s="445"/>
      <c r="J6" s="430" t="s">
        <v>48</v>
      </c>
      <c r="K6" s="431"/>
      <c r="L6" s="431"/>
      <c r="M6" s="431"/>
      <c r="N6" s="431"/>
      <c r="O6" s="432"/>
    </row>
    <row r="7" spans="2:15" ht="9.75" customHeight="1">
      <c r="B7" s="188"/>
      <c r="C7" s="188"/>
      <c r="D7" s="188"/>
      <c r="E7" s="188"/>
      <c r="F7" s="188"/>
      <c r="G7" s="188"/>
      <c r="H7" s="188"/>
      <c r="I7" s="188"/>
      <c r="J7" s="188"/>
      <c r="K7" s="188"/>
      <c r="L7" s="188"/>
      <c r="M7" s="188"/>
      <c r="N7" s="188"/>
      <c r="O7" s="188"/>
    </row>
    <row r="8" spans="2:15" ht="22.5" customHeight="1">
      <c r="B8" s="228" t="s">
        <v>161</v>
      </c>
      <c r="C8" s="228"/>
      <c r="D8" s="228" t="s">
        <v>163</v>
      </c>
      <c r="E8" s="228"/>
      <c r="F8" s="228"/>
      <c r="G8" s="188"/>
      <c r="H8" s="188"/>
      <c r="I8" s="188"/>
      <c r="J8" s="188"/>
      <c r="K8" s="188"/>
      <c r="L8" s="188"/>
      <c r="M8" s="188"/>
      <c r="N8" s="188"/>
      <c r="O8" s="188"/>
    </row>
    <row r="9" spans="2:15" ht="36" customHeight="1">
      <c r="B9" s="229" t="s">
        <v>162</v>
      </c>
      <c r="C9" s="233" t="s">
        <v>116</v>
      </c>
      <c r="D9" s="228"/>
      <c r="E9" s="237" t="s">
        <v>162</v>
      </c>
      <c r="F9" s="233" t="s">
        <v>116</v>
      </c>
      <c r="G9" s="228"/>
      <c r="H9" s="237" t="s">
        <v>162</v>
      </c>
      <c r="I9" s="233" t="s">
        <v>116</v>
      </c>
      <c r="J9" s="228"/>
      <c r="K9" s="237" t="s">
        <v>162</v>
      </c>
      <c r="L9" s="233" t="s">
        <v>116</v>
      </c>
      <c r="M9" s="228"/>
      <c r="N9" s="237" t="s">
        <v>162</v>
      </c>
      <c r="O9" s="233" t="s">
        <v>116</v>
      </c>
    </row>
    <row r="10" spans="2:15" ht="15.75" customHeight="1">
      <c r="B10" s="230">
        <v>1</v>
      </c>
      <c r="C10" s="234"/>
      <c r="D10" s="228"/>
      <c r="E10" s="230">
        <v>41</v>
      </c>
      <c r="F10" s="234"/>
      <c r="G10" s="228"/>
      <c r="H10" s="230">
        <v>81</v>
      </c>
      <c r="I10" s="234"/>
      <c r="J10" s="228"/>
      <c r="K10" s="230">
        <v>121</v>
      </c>
      <c r="L10" s="234"/>
      <c r="M10" s="228"/>
      <c r="N10" s="230">
        <v>161</v>
      </c>
      <c r="O10" s="234"/>
    </row>
    <row r="11" spans="2:15" ht="15.75" customHeight="1">
      <c r="B11" s="231">
        <v>2</v>
      </c>
      <c r="C11" s="235"/>
      <c r="D11" s="228"/>
      <c r="E11" s="231">
        <v>42</v>
      </c>
      <c r="F11" s="235"/>
      <c r="G11" s="228"/>
      <c r="H11" s="231">
        <v>82</v>
      </c>
      <c r="I11" s="235"/>
      <c r="J11" s="228"/>
      <c r="K11" s="231">
        <v>122</v>
      </c>
      <c r="L11" s="235"/>
      <c r="M11" s="228"/>
      <c r="N11" s="231">
        <v>162</v>
      </c>
      <c r="O11" s="235"/>
    </row>
    <row r="12" spans="2:15" ht="15.75" customHeight="1">
      <c r="B12" s="231">
        <v>3</v>
      </c>
      <c r="C12" s="235"/>
      <c r="D12" s="228"/>
      <c r="E12" s="231">
        <v>43</v>
      </c>
      <c r="F12" s="235"/>
      <c r="G12" s="228"/>
      <c r="H12" s="231">
        <v>83</v>
      </c>
      <c r="I12" s="235"/>
      <c r="J12" s="228"/>
      <c r="K12" s="231">
        <v>123</v>
      </c>
      <c r="L12" s="235"/>
      <c r="M12" s="228"/>
      <c r="N12" s="231">
        <v>163</v>
      </c>
      <c r="O12" s="235"/>
    </row>
    <row r="13" spans="2:15" ht="15.75" customHeight="1">
      <c r="B13" s="231">
        <v>4</v>
      </c>
      <c r="C13" s="235"/>
      <c r="D13" s="228"/>
      <c r="E13" s="231">
        <v>44</v>
      </c>
      <c r="F13" s="235"/>
      <c r="G13" s="228"/>
      <c r="H13" s="231">
        <v>84</v>
      </c>
      <c r="I13" s="235"/>
      <c r="J13" s="228"/>
      <c r="K13" s="231">
        <v>124</v>
      </c>
      <c r="L13" s="235"/>
      <c r="M13" s="228"/>
      <c r="N13" s="231">
        <v>164</v>
      </c>
      <c r="O13" s="235"/>
    </row>
    <row r="14" spans="2:15" ht="15.75" customHeight="1">
      <c r="B14" s="231">
        <v>5</v>
      </c>
      <c r="C14" s="235"/>
      <c r="D14" s="228"/>
      <c r="E14" s="231">
        <v>45</v>
      </c>
      <c r="F14" s="235"/>
      <c r="G14" s="228"/>
      <c r="H14" s="231">
        <v>85</v>
      </c>
      <c r="I14" s="235"/>
      <c r="J14" s="228"/>
      <c r="K14" s="231">
        <v>125</v>
      </c>
      <c r="L14" s="235"/>
      <c r="M14" s="228"/>
      <c r="N14" s="231">
        <v>165</v>
      </c>
      <c r="O14" s="235"/>
    </row>
    <row r="15" spans="2:15" ht="15.75" customHeight="1">
      <c r="B15" s="231">
        <v>6</v>
      </c>
      <c r="C15" s="235"/>
      <c r="D15" s="228"/>
      <c r="E15" s="231">
        <v>46</v>
      </c>
      <c r="F15" s="235"/>
      <c r="G15" s="228"/>
      <c r="H15" s="231">
        <v>86</v>
      </c>
      <c r="I15" s="235"/>
      <c r="J15" s="228"/>
      <c r="K15" s="231">
        <v>126</v>
      </c>
      <c r="L15" s="235"/>
      <c r="M15" s="228"/>
      <c r="N15" s="231">
        <v>166</v>
      </c>
      <c r="O15" s="235"/>
    </row>
    <row r="16" spans="2:15" ht="15.75" customHeight="1">
      <c r="B16" s="231">
        <v>7</v>
      </c>
      <c r="C16" s="235"/>
      <c r="D16" s="228"/>
      <c r="E16" s="231">
        <v>47</v>
      </c>
      <c r="F16" s="235"/>
      <c r="G16" s="228"/>
      <c r="H16" s="231">
        <v>87</v>
      </c>
      <c r="I16" s="235"/>
      <c r="J16" s="228"/>
      <c r="K16" s="231">
        <v>127</v>
      </c>
      <c r="L16" s="235"/>
      <c r="M16" s="228"/>
      <c r="N16" s="231">
        <v>167</v>
      </c>
      <c r="O16" s="235"/>
    </row>
    <row r="17" spans="2:15" ht="15.75" customHeight="1">
      <c r="B17" s="231">
        <v>8</v>
      </c>
      <c r="C17" s="235"/>
      <c r="D17" s="228"/>
      <c r="E17" s="231">
        <v>48</v>
      </c>
      <c r="F17" s="235"/>
      <c r="G17" s="228"/>
      <c r="H17" s="231">
        <v>88</v>
      </c>
      <c r="I17" s="235"/>
      <c r="J17" s="228"/>
      <c r="K17" s="231">
        <v>128</v>
      </c>
      <c r="L17" s="235"/>
      <c r="M17" s="228"/>
      <c r="N17" s="231">
        <v>168</v>
      </c>
      <c r="O17" s="235"/>
    </row>
    <row r="18" spans="2:15" ht="15.75" customHeight="1">
      <c r="B18" s="231">
        <v>9</v>
      </c>
      <c r="C18" s="235"/>
      <c r="D18" s="228"/>
      <c r="E18" s="231">
        <v>49</v>
      </c>
      <c r="F18" s="235"/>
      <c r="G18" s="228"/>
      <c r="H18" s="231">
        <v>89</v>
      </c>
      <c r="I18" s="235"/>
      <c r="J18" s="228"/>
      <c r="K18" s="231">
        <v>129</v>
      </c>
      <c r="L18" s="235"/>
      <c r="M18" s="228"/>
      <c r="N18" s="231">
        <v>169</v>
      </c>
      <c r="O18" s="235"/>
    </row>
    <row r="19" spans="2:15" ht="15.75" customHeight="1">
      <c r="B19" s="231">
        <v>10</v>
      </c>
      <c r="C19" s="235"/>
      <c r="D19" s="228"/>
      <c r="E19" s="231">
        <v>50</v>
      </c>
      <c r="F19" s="235"/>
      <c r="G19" s="228"/>
      <c r="H19" s="231">
        <v>90</v>
      </c>
      <c r="I19" s="235"/>
      <c r="J19" s="228"/>
      <c r="K19" s="231">
        <v>130</v>
      </c>
      <c r="L19" s="235"/>
      <c r="M19" s="228"/>
      <c r="N19" s="231">
        <v>170</v>
      </c>
      <c r="O19" s="235"/>
    </row>
    <row r="20" spans="2:15" ht="15.75" customHeight="1">
      <c r="B20" s="231">
        <v>11</v>
      </c>
      <c r="C20" s="235"/>
      <c r="D20" s="228"/>
      <c r="E20" s="231">
        <v>51</v>
      </c>
      <c r="F20" s="235"/>
      <c r="G20" s="228"/>
      <c r="H20" s="231">
        <v>91</v>
      </c>
      <c r="I20" s="235"/>
      <c r="J20" s="228"/>
      <c r="K20" s="231">
        <v>131</v>
      </c>
      <c r="L20" s="235"/>
      <c r="M20" s="228"/>
      <c r="N20" s="231">
        <v>171</v>
      </c>
      <c r="O20" s="235"/>
    </row>
    <row r="21" spans="2:15" ht="15.75" customHeight="1">
      <c r="B21" s="231">
        <v>12</v>
      </c>
      <c r="C21" s="235"/>
      <c r="D21" s="228"/>
      <c r="E21" s="231">
        <v>52</v>
      </c>
      <c r="F21" s="235"/>
      <c r="G21" s="228"/>
      <c r="H21" s="231">
        <v>92</v>
      </c>
      <c r="I21" s="235"/>
      <c r="J21" s="228"/>
      <c r="K21" s="231">
        <v>132</v>
      </c>
      <c r="L21" s="235"/>
      <c r="M21" s="228"/>
      <c r="N21" s="231">
        <v>172</v>
      </c>
      <c r="O21" s="235"/>
    </row>
    <row r="22" spans="2:15" ht="15.75" customHeight="1">
      <c r="B22" s="231">
        <v>13</v>
      </c>
      <c r="C22" s="235"/>
      <c r="D22" s="228"/>
      <c r="E22" s="231">
        <v>53</v>
      </c>
      <c r="F22" s="235"/>
      <c r="G22" s="228"/>
      <c r="H22" s="231">
        <v>93</v>
      </c>
      <c r="I22" s="235"/>
      <c r="J22" s="228"/>
      <c r="K22" s="231">
        <v>133</v>
      </c>
      <c r="L22" s="235"/>
      <c r="M22" s="228"/>
      <c r="N22" s="231">
        <v>173</v>
      </c>
      <c r="O22" s="235"/>
    </row>
    <row r="23" spans="2:15" ht="15.75" customHeight="1">
      <c r="B23" s="231">
        <v>14</v>
      </c>
      <c r="C23" s="235"/>
      <c r="D23" s="228"/>
      <c r="E23" s="231">
        <v>54</v>
      </c>
      <c r="F23" s="235"/>
      <c r="G23" s="228"/>
      <c r="H23" s="231">
        <v>94</v>
      </c>
      <c r="I23" s="235"/>
      <c r="J23" s="228"/>
      <c r="K23" s="231">
        <v>134</v>
      </c>
      <c r="L23" s="235"/>
      <c r="M23" s="228"/>
      <c r="N23" s="231">
        <v>174</v>
      </c>
      <c r="O23" s="235"/>
    </row>
    <row r="24" spans="2:15" ht="15.75" customHeight="1">
      <c r="B24" s="231">
        <v>15</v>
      </c>
      <c r="C24" s="235"/>
      <c r="D24" s="228"/>
      <c r="E24" s="231">
        <v>55</v>
      </c>
      <c r="F24" s="235"/>
      <c r="G24" s="228"/>
      <c r="H24" s="231">
        <v>95</v>
      </c>
      <c r="I24" s="235"/>
      <c r="J24" s="228"/>
      <c r="K24" s="231">
        <v>135</v>
      </c>
      <c r="L24" s="235"/>
      <c r="M24" s="228"/>
      <c r="N24" s="231">
        <v>175</v>
      </c>
      <c r="O24" s="235"/>
    </row>
    <row r="25" spans="2:15" ht="15.75" customHeight="1">
      <c r="B25" s="231">
        <v>16</v>
      </c>
      <c r="C25" s="235"/>
      <c r="D25" s="228"/>
      <c r="E25" s="231">
        <v>56</v>
      </c>
      <c r="F25" s="235"/>
      <c r="G25" s="228"/>
      <c r="H25" s="231">
        <v>96</v>
      </c>
      <c r="I25" s="235"/>
      <c r="J25" s="228"/>
      <c r="K25" s="231">
        <v>136</v>
      </c>
      <c r="L25" s="235"/>
      <c r="M25" s="228"/>
      <c r="N25" s="231">
        <v>176</v>
      </c>
      <c r="O25" s="235"/>
    </row>
    <row r="26" spans="2:15" ht="15.75" customHeight="1">
      <c r="B26" s="231">
        <v>17</v>
      </c>
      <c r="C26" s="235"/>
      <c r="D26" s="228"/>
      <c r="E26" s="231">
        <v>57</v>
      </c>
      <c r="F26" s="235"/>
      <c r="G26" s="228"/>
      <c r="H26" s="231">
        <v>97</v>
      </c>
      <c r="I26" s="235"/>
      <c r="J26" s="228"/>
      <c r="K26" s="231">
        <v>137</v>
      </c>
      <c r="L26" s="235"/>
      <c r="M26" s="228"/>
      <c r="N26" s="231">
        <v>177</v>
      </c>
      <c r="O26" s="235"/>
    </row>
    <row r="27" spans="2:15" ht="15.75" customHeight="1">
      <c r="B27" s="231">
        <v>18</v>
      </c>
      <c r="C27" s="235"/>
      <c r="D27" s="228"/>
      <c r="E27" s="231">
        <v>58</v>
      </c>
      <c r="F27" s="235"/>
      <c r="G27" s="228"/>
      <c r="H27" s="231">
        <v>98</v>
      </c>
      <c r="I27" s="235"/>
      <c r="J27" s="228"/>
      <c r="K27" s="231">
        <v>138</v>
      </c>
      <c r="L27" s="235"/>
      <c r="M27" s="228"/>
      <c r="N27" s="231">
        <v>178</v>
      </c>
      <c r="O27" s="235"/>
    </row>
    <row r="28" spans="2:15" ht="15.75" customHeight="1">
      <c r="B28" s="231">
        <v>19</v>
      </c>
      <c r="C28" s="235"/>
      <c r="D28" s="228"/>
      <c r="E28" s="231">
        <v>59</v>
      </c>
      <c r="F28" s="235"/>
      <c r="G28" s="228"/>
      <c r="H28" s="231">
        <v>99</v>
      </c>
      <c r="I28" s="235"/>
      <c r="J28" s="228"/>
      <c r="K28" s="231">
        <v>139</v>
      </c>
      <c r="L28" s="235"/>
      <c r="M28" s="228"/>
      <c r="N28" s="231">
        <v>179</v>
      </c>
      <c r="O28" s="235"/>
    </row>
    <row r="29" spans="2:15" ht="15.75" customHeight="1">
      <c r="B29" s="231">
        <v>20</v>
      </c>
      <c r="C29" s="235"/>
      <c r="D29" s="228"/>
      <c r="E29" s="231">
        <v>60</v>
      </c>
      <c r="F29" s="235"/>
      <c r="G29" s="228"/>
      <c r="H29" s="231">
        <v>100</v>
      </c>
      <c r="I29" s="235"/>
      <c r="J29" s="228"/>
      <c r="K29" s="231">
        <v>140</v>
      </c>
      <c r="L29" s="235"/>
      <c r="M29" s="228"/>
      <c r="N29" s="231">
        <v>180</v>
      </c>
      <c r="O29" s="235"/>
    </row>
    <row r="30" spans="2:15" ht="15.75" customHeight="1">
      <c r="B30" s="231">
        <v>21</v>
      </c>
      <c r="C30" s="235"/>
      <c r="D30" s="228"/>
      <c r="E30" s="231">
        <v>61</v>
      </c>
      <c r="F30" s="235"/>
      <c r="G30" s="228"/>
      <c r="H30" s="231">
        <v>101</v>
      </c>
      <c r="I30" s="235"/>
      <c r="J30" s="228"/>
      <c r="K30" s="231">
        <v>141</v>
      </c>
      <c r="L30" s="235"/>
      <c r="M30" s="228"/>
      <c r="N30" s="231">
        <v>181</v>
      </c>
      <c r="O30" s="235"/>
    </row>
    <row r="31" spans="2:15" ht="15.75" customHeight="1">
      <c r="B31" s="231">
        <v>22</v>
      </c>
      <c r="C31" s="235"/>
      <c r="D31" s="228"/>
      <c r="E31" s="231">
        <v>62</v>
      </c>
      <c r="F31" s="235"/>
      <c r="G31" s="228"/>
      <c r="H31" s="231">
        <v>102</v>
      </c>
      <c r="I31" s="235"/>
      <c r="J31" s="228"/>
      <c r="K31" s="231">
        <v>142</v>
      </c>
      <c r="L31" s="235"/>
      <c r="M31" s="228"/>
      <c r="N31" s="231">
        <v>182</v>
      </c>
      <c r="O31" s="235"/>
    </row>
    <row r="32" spans="2:15" ht="15.75" customHeight="1">
      <c r="B32" s="231">
        <v>23</v>
      </c>
      <c r="C32" s="235"/>
      <c r="D32" s="228"/>
      <c r="E32" s="231">
        <v>63</v>
      </c>
      <c r="F32" s="235"/>
      <c r="G32" s="228"/>
      <c r="H32" s="231">
        <v>103</v>
      </c>
      <c r="I32" s="235"/>
      <c r="J32" s="228"/>
      <c r="K32" s="231">
        <v>143</v>
      </c>
      <c r="L32" s="235"/>
      <c r="M32" s="228"/>
      <c r="N32" s="231">
        <v>183</v>
      </c>
      <c r="O32" s="235"/>
    </row>
    <row r="33" spans="2:15" ht="15.75" customHeight="1">
      <c r="B33" s="231">
        <v>24</v>
      </c>
      <c r="C33" s="235"/>
      <c r="D33" s="228"/>
      <c r="E33" s="231">
        <v>64</v>
      </c>
      <c r="F33" s="235"/>
      <c r="G33" s="228"/>
      <c r="H33" s="231">
        <v>104</v>
      </c>
      <c r="I33" s="235"/>
      <c r="J33" s="228"/>
      <c r="K33" s="231">
        <v>144</v>
      </c>
      <c r="L33" s="235"/>
      <c r="M33" s="228"/>
      <c r="N33" s="231">
        <v>184</v>
      </c>
      <c r="O33" s="235"/>
    </row>
    <row r="34" spans="2:15" ht="15.75" customHeight="1">
      <c r="B34" s="231">
        <v>25</v>
      </c>
      <c r="C34" s="235"/>
      <c r="D34" s="228"/>
      <c r="E34" s="231">
        <v>65</v>
      </c>
      <c r="F34" s="235"/>
      <c r="G34" s="228"/>
      <c r="H34" s="231">
        <v>105</v>
      </c>
      <c r="I34" s="235"/>
      <c r="J34" s="228"/>
      <c r="K34" s="231">
        <v>145</v>
      </c>
      <c r="L34" s="235"/>
      <c r="M34" s="228"/>
      <c r="N34" s="231">
        <v>185</v>
      </c>
      <c r="O34" s="235"/>
    </row>
    <row r="35" spans="2:15" ht="15.75" customHeight="1">
      <c r="B35" s="231">
        <v>26</v>
      </c>
      <c r="C35" s="235"/>
      <c r="D35" s="228"/>
      <c r="E35" s="231">
        <v>66</v>
      </c>
      <c r="F35" s="235"/>
      <c r="G35" s="228"/>
      <c r="H35" s="231">
        <v>106</v>
      </c>
      <c r="I35" s="235"/>
      <c r="J35" s="228"/>
      <c r="K35" s="231">
        <v>146</v>
      </c>
      <c r="L35" s="235"/>
      <c r="M35" s="228"/>
      <c r="N35" s="231">
        <v>186</v>
      </c>
      <c r="O35" s="235"/>
    </row>
    <row r="36" spans="2:15" ht="15.75" customHeight="1">
      <c r="B36" s="231">
        <v>27</v>
      </c>
      <c r="C36" s="235"/>
      <c r="D36" s="228"/>
      <c r="E36" s="231">
        <v>67</v>
      </c>
      <c r="F36" s="235"/>
      <c r="G36" s="228"/>
      <c r="H36" s="231">
        <v>107</v>
      </c>
      <c r="I36" s="235"/>
      <c r="J36" s="228"/>
      <c r="K36" s="231">
        <v>147</v>
      </c>
      <c r="L36" s="235"/>
      <c r="M36" s="228"/>
      <c r="N36" s="231">
        <v>187</v>
      </c>
      <c r="O36" s="235"/>
    </row>
    <row r="37" spans="2:15" ht="15.75" customHeight="1">
      <c r="B37" s="231">
        <v>28</v>
      </c>
      <c r="C37" s="235"/>
      <c r="D37" s="228"/>
      <c r="E37" s="231">
        <v>68</v>
      </c>
      <c r="F37" s="235"/>
      <c r="G37" s="228"/>
      <c r="H37" s="231">
        <v>108</v>
      </c>
      <c r="I37" s="235"/>
      <c r="J37" s="228"/>
      <c r="K37" s="231">
        <v>148</v>
      </c>
      <c r="L37" s="235"/>
      <c r="M37" s="228"/>
      <c r="N37" s="231">
        <v>188</v>
      </c>
      <c r="O37" s="235"/>
    </row>
    <row r="38" spans="2:15" ht="15.75" customHeight="1">
      <c r="B38" s="231">
        <v>29</v>
      </c>
      <c r="C38" s="235"/>
      <c r="D38" s="228"/>
      <c r="E38" s="231">
        <v>69</v>
      </c>
      <c r="F38" s="235"/>
      <c r="G38" s="228"/>
      <c r="H38" s="231">
        <v>109</v>
      </c>
      <c r="I38" s="235"/>
      <c r="J38" s="228"/>
      <c r="K38" s="231">
        <v>149</v>
      </c>
      <c r="L38" s="235"/>
      <c r="M38" s="228"/>
      <c r="N38" s="231">
        <v>189</v>
      </c>
      <c r="O38" s="235"/>
    </row>
    <row r="39" spans="2:15" ht="15.75" customHeight="1">
      <c r="B39" s="231">
        <v>30</v>
      </c>
      <c r="C39" s="235"/>
      <c r="D39" s="228"/>
      <c r="E39" s="231">
        <v>70</v>
      </c>
      <c r="F39" s="235"/>
      <c r="G39" s="228"/>
      <c r="H39" s="231">
        <v>110</v>
      </c>
      <c r="I39" s="235"/>
      <c r="J39" s="228"/>
      <c r="K39" s="231">
        <v>150</v>
      </c>
      <c r="L39" s="235"/>
      <c r="M39" s="228"/>
      <c r="N39" s="231">
        <v>190</v>
      </c>
      <c r="O39" s="235"/>
    </row>
    <row r="40" spans="2:15" ht="15.75" customHeight="1">
      <c r="B40" s="231">
        <v>31</v>
      </c>
      <c r="C40" s="235"/>
      <c r="D40" s="228"/>
      <c r="E40" s="231">
        <v>71</v>
      </c>
      <c r="F40" s="235"/>
      <c r="G40" s="228"/>
      <c r="H40" s="231">
        <v>111</v>
      </c>
      <c r="I40" s="235"/>
      <c r="J40" s="228"/>
      <c r="K40" s="231">
        <v>151</v>
      </c>
      <c r="L40" s="235"/>
      <c r="M40" s="228"/>
      <c r="N40" s="231">
        <v>191</v>
      </c>
      <c r="O40" s="235"/>
    </row>
    <row r="41" spans="2:15" ht="15.75" customHeight="1">
      <c r="B41" s="231">
        <v>32</v>
      </c>
      <c r="C41" s="235"/>
      <c r="D41" s="228"/>
      <c r="E41" s="231">
        <v>72</v>
      </c>
      <c r="F41" s="235"/>
      <c r="G41" s="228"/>
      <c r="H41" s="231">
        <v>112</v>
      </c>
      <c r="I41" s="235"/>
      <c r="J41" s="228"/>
      <c r="K41" s="231">
        <v>152</v>
      </c>
      <c r="L41" s="235"/>
      <c r="M41" s="228"/>
      <c r="N41" s="231">
        <v>192</v>
      </c>
      <c r="O41" s="235"/>
    </row>
    <row r="42" spans="2:15" ht="15.75" customHeight="1">
      <c r="B42" s="231">
        <v>33</v>
      </c>
      <c r="C42" s="235"/>
      <c r="D42" s="228"/>
      <c r="E42" s="231">
        <v>73</v>
      </c>
      <c r="F42" s="235"/>
      <c r="G42" s="228"/>
      <c r="H42" s="231">
        <v>113</v>
      </c>
      <c r="I42" s="235"/>
      <c r="J42" s="228"/>
      <c r="K42" s="231">
        <v>153</v>
      </c>
      <c r="L42" s="235"/>
      <c r="M42" s="228"/>
      <c r="N42" s="231">
        <v>193</v>
      </c>
      <c r="O42" s="235"/>
    </row>
    <row r="43" spans="2:15" ht="15.75" customHeight="1">
      <c r="B43" s="231">
        <v>34</v>
      </c>
      <c r="C43" s="235"/>
      <c r="D43" s="228"/>
      <c r="E43" s="231">
        <v>74</v>
      </c>
      <c r="F43" s="235"/>
      <c r="G43" s="228"/>
      <c r="H43" s="231">
        <v>114</v>
      </c>
      <c r="I43" s="235"/>
      <c r="J43" s="228"/>
      <c r="K43" s="231">
        <v>154</v>
      </c>
      <c r="L43" s="235"/>
      <c r="M43" s="228"/>
      <c r="N43" s="231">
        <v>194</v>
      </c>
      <c r="O43" s="235"/>
    </row>
    <row r="44" spans="2:15" ht="15.75" customHeight="1">
      <c r="B44" s="231">
        <v>35</v>
      </c>
      <c r="C44" s="235"/>
      <c r="D44" s="228"/>
      <c r="E44" s="231">
        <v>75</v>
      </c>
      <c r="F44" s="235"/>
      <c r="G44" s="228"/>
      <c r="H44" s="231">
        <v>115</v>
      </c>
      <c r="I44" s="235"/>
      <c r="J44" s="228"/>
      <c r="K44" s="231">
        <v>155</v>
      </c>
      <c r="L44" s="235"/>
      <c r="M44" s="228"/>
      <c r="N44" s="231">
        <v>195</v>
      </c>
      <c r="O44" s="235"/>
    </row>
    <row r="45" spans="2:15" ht="15.75" customHeight="1">
      <c r="B45" s="231">
        <v>36</v>
      </c>
      <c r="C45" s="235"/>
      <c r="D45" s="228"/>
      <c r="E45" s="231">
        <v>76</v>
      </c>
      <c r="F45" s="235"/>
      <c r="G45" s="228"/>
      <c r="H45" s="231">
        <v>116</v>
      </c>
      <c r="I45" s="235"/>
      <c r="J45" s="228"/>
      <c r="K45" s="231">
        <v>156</v>
      </c>
      <c r="L45" s="235"/>
      <c r="M45" s="228"/>
      <c r="N45" s="231">
        <v>196</v>
      </c>
      <c r="O45" s="235"/>
    </row>
    <row r="46" spans="2:15" ht="15.75" customHeight="1">
      <c r="B46" s="231">
        <v>37</v>
      </c>
      <c r="C46" s="235"/>
      <c r="D46" s="228"/>
      <c r="E46" s="231">
        <v>77</v>
      </c>
      <c r="F46" s="235"/>
      <c r="G46" s="228"/>
      <c r="H46" s="231">
        <v>117</v>
      </c>
      <c r="I46" s="235"/>
      <c r="J46" s="228"/>
      <c r="K46" s="231">
        <v>157</v>
      </c>
      <c r="L46" s="235"/>
      <c r="M46" s="228"/>
      <c r="N46" s="231">
        <v>197</v>
      </c>
      <c r="O46" s="235"/>
    </row>
    <row r="47" spans="2:15" ht="15.75" customHeight="1">
      <c r="B47" s="231">
        <v>38</v>
      </c>
      <c r="C47" s="235"/>
      <c r="D47" s="228"/>
      <c r="E47" s="231">
        <v>78</v>
      </c>
      <c r="F47" s="235"/>
      <c r="G47" s="228"/>
      <c r="H47" s="231">
        <v>118</v>
      </c>
      <c r="I47" s="235"/>
      <c r="J47" s="228"/>
      <c r="K47" s="231">
        <v>158</v>
      </c>
      <c r="L47" s="235"/>
      <c r="M47" s="228"/>
      <c r="N47" s="231">
        <v>198</v>
      </c>
      <c r="O47" s="235"/>
    </row>
    <row r="48" spans="2:15" ht="15.75" customHeight="1">
      <c r="B48" s="231">
        <v>39</v>
      </c>
      <c r="C48" s="235"/>
      <c r="D48" s="228"/>
      <c r="E48" s="231">
        <v>79</v>
      </c>
      <c r="F48" s="235"/>
      <c r="G48" s="228"/>
      <c r="H48" s="231">
        <v>119</v>
      </c>
      <c r="I48" s="235"/>
      <c r="J48" s="228"/>
      <c r="K48" s="231">
        <v>159</v>
      </c>
      <c r="L48" s="235"/>
      <c r="M48" s="228"/>
      <c r="N48" s="231">
        <v>199</v>
      </c>
      <c r="O48" s="235"/>
    </row>
    <row r="49" spans="2:15" ht="15.75" customHeight="1">
      <c r="B49" s="232">
        <v>40</v>
      </c>
      <c r="C49" s="236"/>
      <c r="D49" s="228"/>
      <c r="E49" s="232">
        <v>80</v>
      </c>
      <c r="F49" s="236"/>
      <c r="G49" s="228"/>
      <c r="H49" s="232">
        <v>120</v>
      </c>
      <c r="I49" s="236"/>
      <c r="J49" s="228"/>
      <c r="K49" s="232">
        <v>160</v>
      </c>
      <c r="L49" s="236"/>
      <c r="M49" s="228"/>
      <c r="N49" s="232">
        <v>200</v>
      </c>
      <c r="O49" s="236"/>
    </row>
  </sheetData>
  <sheetProtection sheet="1" formatCells="0"/>
  <mergeCells count="7">
    <mergeCell ref="J6:O6"/>
    <mergeCell ref="B2:O2"/>
    <mergeCell ref="B3:O3"/>
    <mergeCell ref="B5:F5"/>
    <mergeCell ref="G5:O5"/>
    <mergeCell ref="B6:F6"/>
    <mergeCell ref="G6:I6"/>
  </mergeCells>
  <printOptions horizontalCentered="1"/>
  <pageMargins left="0.6299212598425197" right="0.3937007874015748" top="0.5905511811023623" bottom="0.3937007874015748" header="0.31496062992125984" footer="0.31496062992125984"/>
  <pageSetup blackAndWhite="1" fitToHeight="5" fitToWidth="1" horizontalDpi="600" verticalDpi="600" orientation="portrait" paperSize="9" r:id="rId1"/>
  <headerFooter scaleWithDoc="0">
    <oddFooter>&amp;L&amp;"Meiryo UI,標準"&amp;8HP住-850-2　Ver.20220303&amp;R&amp;"Meiryo UI,標準"&amp;8Copyright 2022 Houseplus Corporation</oddFooter>
  </headerFooter>
</worksheet>
</file>

<file path=xl/worksheets/sheet7.xml><?xml version="1.0" encoding="utf-8"?>
<worksheet xmlns="http://schemas.openxmlformats.org/spreadsheetml/2006/main" xmlns:r="http://schemas.openxmlformats.org/officeDocument/2006/relationships">
  <sheetPr>
    <tabColor theme="1" tint="0.49998000264167786"/>
    <pageSetUpPr fitToPage="1"/>
  </sheetPr>
  <dimension ref="A1:Z53"/>
  <sheetViews>
    <sheetView showGridLines="0" view="pageBreakPreview" zoomScaleNormal="85" zoomScaleSheetLayoutView="100" zoomScalePageLayoutView="0" workbookViewId="0" topLeftCell="A1">
      <selection activeCell="R9" sqref="R9:T9"/>
    </sheetView>
  </sheetViews>
  <sheetFormatPr defaultColWidth="9.00390625" defaultRowHeight="13.5"/>
  <cols>
    <col min="1" max="1" width="1.625" style="89" customWidth="1"/>
    <col min="2" max="26" width="3.625" style="89" customWidth="1"/>
    <col min="27" max="16384" width="9.00390625" style="89" customWidth="1"/>
  </cols>
  <sheetData>
    <row r="1" spans="1:26" ht="16.5" thickBot="1">
      <c r="A1" s="88"/>
      <c r="B1" s="88"/>
      <c r="C1" s="88"/>
      <c r="D1" s="88"/>
      <c r="E1" s="88"/>
      <c r="F1" s="88"/>
      <c r="G1" s="88"/>
      <c r="H1" s="88"/>
      <c r="I1" s="88"/>
      <c r="J1" s="88"/>
      <c r="K1" s="88"/>
      <c r="L1" s="88"/>
      <c r="M1" s="88"/>
      <c r="N1" s="88"/>
      <c r="O1" s="88"/>
      <c r="P1" s="88"/>
      <c r="Q1" s="88"/>
      <c r="R1" s="88"/>
      <c r="S1" s="88"/>
      <c r="T1" s="88"/>
      <c r="U1" s="88"/>
      <c r="V1" s="88"/>
      <c r="W1" s="88"/>
      <c r="X1" s="88"/>
      <c r="Y1" s="88"/>
      <c r="Z1" s="88"/>
    </row>
    <row r="2" spans="1:26" ht="15.75">
      <c r="A2" s="88"/>
      <c r="B2" s="90"/>
      <c r="C2" s="91"/>
      <c r="D2" s="91"/>
      <c r="E2" s="91"/>
      <c r="F2" s="91"/>
      <c r="G2" s="91"/>
      <c r="H2" s="91"/>
      <c r="I2" s="91"/>
      <c r="J2" s="91"/>
      <c r="K2" s="91"/>
      <c r="L2" s="91"/>
      <c r="M2" s="91"/>
      <c r="N2" s="91"/>
      <c r="O2" s="91"/>
      <c r="P2" s="91"/>
      <c r="Q2" s="91"/>
      <c r="R2" s="91"/>
      <c r="S2" s="92"/>
      <c r="T2" s="92"/>
      <c r="U2" s="92"/>
      <c r="V2" s="92"/>
      <c r="W2" s="92"/>
      <c r="X2" s="92"/>
      <c r="Y2" s="92"/>
      <c r="Z2" s="93"/>
    </row>
    <row r="3" spans="1:26" ht="15.75">
      <c r="A3" s="88"/>
      <c r="B3" s="94"/>
      <c r="C3" s="95"/>
      <c r="D3" s="95"/>
      <c r="E3" s="95"/>
      <c r="F3" s="95"/>
      <c r="G3" s="95"/>
      <c r="H3" s="95"/>
      <c r="I3" s="95"/>
      <c r="J3" s="95"/>
      <c r="K3" s="95"/>
      <c r="L3" s="95"/>
      <c r="M3" s="95"/>
      <c r="N3" s="95"/>
      <c r="O3" s="95"/>
      <c r="P3" s="95"/>
      <c r="Q3" s="95"/>
      <c r="R3" s="95"/>
      <c r="S3" s="96"/>
      <c r="T3" s="96"/>
      <c r="U3" s="96"/>
      <c r="V3" s="96"/>
      <c r="W3" s="96"/>
      <c r="X3" s="96"/>
      <c r="Y3" s="96"/>
      <c r="Z3" s="97"/>
    </row>
    <row r="4" spans="1:26" ht="15.75">
      <c r="A4" s="88"/>
      <c r="B4" s="94"/>
      <c r="C4" s="95"/>
      <c r="D4" s="95"/>
      <c r="E4" s="95"/>
      <c r="F4" s="95"/>
      <c r="G4" s="95"/>
      <c r="H4" s="95"/>
      <c r="I4" s="95"/>
      <c r="J4" s="95"/>
      <c r="K4" s="95"/>
      <c r="L4" s="95"/>
      <c r="M4" s="95"/>
      <c r="N4" s="95"/>
      <c r="O4" s="95"/>
      <c r="P4" s="95"/>
      <c r="Q4" s="95"/>
      <c r="R4" s="95"/>
      <c r="S4" s="96"/>
      <c r="T4" s="96"/>
      <c r="U4" s="96"/>
      <c r="V4" s="96"/>
      <c r="W4" s="96"/>
      <c r="X4" s="96"/>
      <c r="Y4" s="96"/>
      <c r="Z4" s="97"/>
    </row>
    <row r="5" spans="1:26" ht="15.75">
      <c r="A5" s="88"/>
      <c r="B5" s="94"/>
      <c r="C5" s="95"/>
      <c r="D5" s="95"/>
      <c r="E5" s="95"/>
      <c r="F5" s="95"/>
      <c r="G5" s="95"/>
      <c r="H5" s="95"/>
      <c r="I5" s="95"/>
      <c r="J5" s="95"/>
      <c r="K5" s="95"/>
      <c r="L5" s="95"/>
      <c r="M5" s="95"/>
      <c r="N5" s="95"/>
      <c r="O5" s="95"/>
      <c r="P5" s="95"/>
      <c r="Q5" s="95"/>
      <c r="R5" s="95"/>
      <c r="S5" s="96"/>
      <c r="T5" s="96"/>
      <c r="U5" s="96"/>
      <c r="V5" s="96"/>
      <c r="W5" s="96"/>
      <c r="X5" s="96"/>
      <c r="Y5" s="96"/>
      <c r="Z5" s="97"/>
    </row>
    <row r="6" spans="1:26" ht="19.5">
      <c r="A6" s="88"/>
      <c r="B6" s="98"/>
      <c r="C6" s="506" t="s">
        <v>50</v>
      </c>
      <c r="D6" s="506"/>
      <c r="E6" s="506"/>
      <c r="F6" s="506"/>
      <c r="G6" s="506"/>
      <c r="H6" s="506"/>
      <c r="I6" s="506"/>
      <c r="J6" s="506"/>
      <c r="K6" s="506"/>
      <c r="L6" s="506"/>
      <c r="M6" s="506"/>
      <c r="N6" s="506"/>
      <c r="O6" s="506"/>
      <c r="P6" s="506"/>
      <c r="Q6" s="506"/>
      <c r="R6" s="506"/>
      <c r="S6" s="506"/>
      <c r="T6" s="506"/>
      <c r="U6" s="506"/>
      <c r="V6" s="506"/>
      <c r="W6" s="506"/>
      <c r="X6" s="506"/>
      <c r="Y6" s="506"/>
      <c r="Z6" s="99"/>
    </row>
    <row r="7" spans="1:26" ht="15.75">
      <c r="A7" s="88"/>
      <c r="B7" s="94"/>
      <c r="C7" s="95"/>
      <c r="D7" s="95"/>
      <c r="E7" s="95"/>
      <c r="F7" s="95"/>
      <c r="G7" s="95"/>
      <c r="H7" s="95"/>
      <c r="I7" s="95"/>
      <c r="J7" s="95"/>
      <c r="K7" s="95"/>
      <c r="L7" s="95"/>
      <c r="M7" s="95"/>
      <c r="N7" s="95"/>
      <c r="O7" s="95"/>
      <c r="P7" s="95"/>
      <c r="Q7" s="95"/>
      <c r="R7" s="95"/>
      <c r="S7" s="96"/>
      <c r="T7" s="96"/>
      <c r="U7" s="96"/>
      <c r="V7" s="96"/>
      <c r="W7" s="96"/>
      <c r="X7" s="96"/>
      <c r="Y7" s="96"/>
      <c r="Z7" s="97"/>
    </row>
    <row r="8" spans="1:26" ht="15.75">
      <c r="A8" s="88"/>
      <c r="B8" s="94"/>
      <c r="C8" s="95"/>
      <c r="D8" s="95"/>
      <c r="E8" s="95"/>
      <c r="F8" s="95"/>
      <c r="G8" s="95"/>
      <c r="H8" s="95"/>
      <c r="I8" s="95"/>
      <c r="J8" s="95"/>
      <c r="K8" s="95"/>
      <c r="L8" s="95"/>
      <c r="M8" s="95"/>
      <c r="N8" s="95"/>
      <c r="O8" s="95"/>
      <c r="P8" s="95"/>
      <c r="Q8" s="95"/>
      <c r="R8" s="95"/>
      <c r="S8" s="96"/>
      <c r="T8" s="96"/>
      <c r="U8" s="96"/>
      <c r="V8" s="96"/>
      <c r="W8" s="96"/>
      <c r="X8" s="96"/>
      <c r="Y8" s="96"/>
      <c r="Z8" s="97"/>
    </row>
    <row r="9" spans="1:26" ht="15.75">
      <c r="A9" s="88"/>
      <c r="B9" s="100"/>
      <c r="C9" s="95"/>
      <c r="D9" s="95"/>
      <c r="E9" s="95"/>
      <c r="F9" s="95"/>
      <c r="G9" s="95"/>
      <c r="H9" s="95"/>
      <c r="I9" s="95"/>
      <c r="J9" s="95"/>
      <c r="K9" s="95"/>
      <c r="L9" s="95"/>
      <c r="M9" s="95"/>
      <c r="N9" s="95"/>
      <c r="O9" s="95"/>
      <c r="P9" s="95"/>
      <c r="Q9" s="95"/>
      <c r="R9" s="511"/>
      <c r="S9" s="511"/>
      <c r="T9" s="511"/>
      <c r="U9" s="60" t="s">
        <v>3</v>
      </c>
      <c r="V9" s="139"/>
      <c r="W9" s="60" t="s">
        <v>4</v>
      </c>
      <c r="X9" s="139"/>
      <c r="Y9" s="60" t="s">
        <v>71</v>
      </c>
      <c r="Z9" s="101"/>
    </row>
    <row r="10" spans="1:26" ht="15.75">
      <c r="A10" s="88"/>
      <c r="B10" s="98"/>
      <c r="C10" s="102" t="s">
        <v>51</v>
      </c>
      <c r="D10" s="95"/>
      <c r="E10" s="95"/>
      <c r="F10" s="95"/>
      <c r="G10" s="95"/>
      <c r="H10" s="95"/>
      <c r="I10" s="95"/>
      <c r="J10" s="95"/>
      <c r="K10" s="95"/>
      <c r="L10" s="95"/>
      <c r="M10" s="95"/>
      <c r="N10" s="95"/>
      <c r="O10" s="95"/>
      <c r="P10" s="95"/>
      <c r="Q10" s="95"/>
      <c r="R10" s="95"/>
      <c r="S10" s="96"/>
      <c r="T10" s="96"/>
      <c r="U10" s="96"/>
      <c r="V10" s="96"/>
      <c r="W10" s="96"/>
      <c r="X10" s="96"/>
      <c r="Y10" s="96"/>
      <c r="Z10" s="97"/>
    </row>
    <row r="11" spans="1:26" ht="15.75">
      <c r="A11" s="88"/>
      <c r="B11" s="94"/>
      <c r="C11" s="95"/>
      <c r="D11" s="95"/>
      <c r="E11" s="95"/>
      <c r="F11" s="95"/>
      <c r="G11" s="95"/>
      <c r="H11" s="95"/>
      <c r="I11" s="95"/>
      <c r="J11" s="95"/>
      <c r="K11" s="95"/>
      <c r="L11" s="95"/>
      <c r="M11" s="95"/>
      <c r="N11" s="95"/>
      <c r="O11" s="95"/>
      <c r="P11" s="95"/>
      <c r="Q11" s="95"/>
      <c r="R11" s="95"/>
      <c r="S11" s="96"/>
      <c r="T11" s="96"/>
      <c r="U11" s="96"/>
      <c r="V11" s="96"/>
      <c r="W11" s="96"/>
      <c r="X11" s="96"/>
      <c r="Y11" s="96"/>
      <c r="Z11" s="97"/>
    </row>
    <row r="12" spans="2:26" ht="15.75">
      <c r="B12" s="94"/>
      <c r="C12" s="95"/>
      <c r="D12" s="95"/>
      <c r="E12" s="95"/>
      <c r="F12" s="95"/>
      <c r="G12" s="95"/>
      <c r="H12" s="95"/>
      <c r="I12" s="95"/>
      <c r="J12" s="95"/>
      <c r="K12" s="95"/>
      <c r="L12" s="95"/>
      <c r="M12" s="95"/>
      <c r="N12" s="103" t="s">
        <v>52</v>
      </c>
      <c r="O12" s="95"/>
      <c r="P12" s="95"/>
      <c r="R12" s="96"/>
      <c r="S12" s="96"/>
      <c r="T12" s="96"/>
      <c r="U12" s="96"/>
      <c r="V12" s="96"/>
      <c r="W12" s="96"/>
      <c r="X12" s="96"/>
      <c r="Y12" s="96"/>
      <c r="Z12" s="101"/>
    </row>
    <row r="13" spans="2:26" s="104" customFormat="1" ht="3" customHeight="1">
      <c r="B13" s="105"/>
      <c r="C13" s="106"/>
      <c r="D13" s="106"/>
      <c r="E13" s="106"/>
      <c r="F13" s="106"/>
      <c r="G13" s="106"/>
      <c r="H13" s="106"/>
      <c r="I13" s="107"/>
      <c r="J13" s="107"/>
      <c r="K13" s="107"/>
      <c r="L13" s="107"/>
      <c r="M13" s="107"/>
      <c r="N13" s="107"/>
      <c r="O13" s="107"/>
      <c r="P13" s="107"/>
      <c r="Q13" s="107"/>
      <c r="R13" s="107"/>
      <c r="S13" s="107"/>
      <c r="T13" s="107"/>
      <c r="U13" s="107"/>
      <c r="V13" s="107"/>
      <c r="W13" s="107"/>
      <c r="X13" s="107"/>
      <c r="Y13" s="107"/>
      <c r="Z13" s="108"/>
    </row>
    <row r="14" spans="2:26" ht="19.5" customHeight="1">
      <c r="B14" s="94"/>
      <c r="C14" s="95"/>
      <c r="D14" s="95"/>
      <c r="E14" s="95"/>
      <c r="F14" s="95"/>
      <c r="G14" s="95"/>
      <c r="H14" s="95"/>
      <c r="I14" s="95"/>
      <c r="J14" s="95"/>
      <c r="K14" s="95"/>
      <c r="L14" s="95"/>
      <c r="M14" s="95"/>
      <c r="N14" s="95"/>
      <c r="O14" s="507">
        <f>IF(+'共通入力補助'!J10="","",+'共通入力補助'!J10)</f>
      </c>
      <c r="P14" s="507"/>
      <c r="Q14" s="507"/>
      <c r="R14" s="507"/>
      <c r="S14" s="507"/>
      <c r="T14" s="507"/>
      <c r="U14" s="507"/>
      <c r="V14" s="507"/>
      <c r="W14" s="507"/>
      <c r="X14" s="507"/>
      <c r="Y14" s="109"/>
      <c r="Z14" s="101"/>
    </row>
    <row r="15" spans="2:26" s="104" customFormat="1" ht="3" customHeight="1">
      <c r="B15" s="105"/>
      <c r="C15" s="106"/>
      <c r="D15" s="106"/>
      <c r="E15" s="106"/>
      <c r="F15" s="106"/>
      <c r="G15" s="106"/>
      <c r="H15" s="106"/>
      <c r="I15" s="107"/>
      <c r="J15" s="107"/>
      <c r="K15" s="107"/>
      <c r="L15" s="107"/>
      <c r="M15" s="107"/>
      <c r="N15" s="107"/>
      <c r="O15" s="110"/>
      <c r="P15" s="110"/>
      <c r="Q15" s="110"/>
      <c r="R15" s="110"/>
      <c r="S15" s="110"/>
      <c r="T15" s="110"/>
      <c r="U15" s="110"/>
      <c r="V15" s="110"/>
      <c r="W15" s="110"/>
      <c r="X15" s="110"/>
      <c r="Y15" s="107"/>
      <c r="Z15" s="108"/>
    </row>
    <row r="16" spans="2:26" ht="19.5" customHeight="1">
      <c r="B16" s="94"/>
      <c r="C16" s="95"/>
      <c r="D16" s="95"/>
      <c r="E16" s="95"/>
      <c r="F16" s="95"/>
      <c r="G16" s="95"/>
      <c r="H16" s="95"/>
      <c r="I16" s="95"/>
      <c r="J16" s="95"/>
      <c r="K16" s="95"/>
      <c r="L16" s="95"/>
      <c r="M16" s="95"/>
      <c r="N16" s="95"/>
      <c r="O16" s="485"/>
      <c r="P16" s="485"/>
      <c r="Q16" s="485"/>
      <c r="R16" s="485"/>
      <c r="S16" s="485"/>
      <c r="T16" s="485"/>
      <c r="U16" s="485"/>
      <c r="V16" s="485"/>
      <c r="W16" s="485"/>
      <c r="X16" s="485"/>
      <c r="Y16" s="111"/>
      <c r="Z16" s="101"/>
    </row>
    <row r="17" spans="2:26" s="104" customFormat="1" ht="3" customHeight="1">
      <c r="B17" s="105"/>
      <c r="C17" s="106"/>
      <c r="D17" s="106"/>
      <c r="E17" s="106"/>
      <c r="F17" s="106"/>
      <c r="G17" s="106"/>
      <c r="H17" s="106"/>
      <c r="I17" s="107"/>
      <c r="J17" s="107"/>
      <c r="K17" s="107"/>
      <c r="L17" s="107"/>
      <c r="M17" s="107"/>
      <c r="N17" s="107"/>
      <c r="O17" s="107"/>
      <c r="P17" s="107"/>
      <c r="Q17" s="107"/>
      <c r="R17" s="107"/>
      <c r="S17" s="107"/>
      <c r="T17" s="107"/>
      <c r="U17" s="107"/>
      <c r="V17" s="107"/>
      <c r="W17" s="107"/>
      <c r="X17" s="107"/>
      <c r="Y17" s="107"/>
      <c r="Z17" s="108"/>
    </row>
    <row r="18" spans="2:26" ht="19.5" customHeight="1">
      <c r="B18" s="94"/>
      <c r="C18" s="95"/>
      <c r="D18" s="95"/>
      <c r="E18" s="95"/>
      <c r="F18" s="95"/>
      <c r="G18" s="95"/>
      <c r="H18" s="95"/>
      <c r="I18" s="95"/>
      <c r="J18" s="95"/>
      <c r="K18" s="95"/>
      <c r="L18" s="95"/>
      <c r="M18" s="95"/>
      <c r="N18" s="106" t="s">
        <v>53</v>
      </c>
      <c r="O18" s="95"/>
      <c r="P18" s="95"/>
      <c r="R18" s="508"/>
      <c r="S18" s="508"/>
      <c r="T18" s="508"/>
      <c r="U18" s="508"/>
      <c r="V18" s="508"/>
      <c r="W18" s="508"/>
      <c r="X18" s="508"/>
      <c r="Y18" s="112"/>
      <c r="Z18" s="101"/>
    </row>
    <row r="19" spans="2:26" ht="13.5" customHeight="1">
      <c r="B19" s="94"/>
      <c r="C19" s="95"/>
      <c r="D19" s="95"/>
      <c r="E19" s="95"/>
      <c r="F19" s="95"/>
      <c r="G19" s="95"/>
      <c r="H19" s="95"/>
      <c r="I19" s="95"/>
      <c r="J19" s="95"/>
      <c r="K19" s="95"/>
      <c r="L19" s="95"/>
      <c r="M19" s="95"/>
      <c r="N19" s="95"/>
      <c r="O19" s="95"/>
      <c r="P19" s="95"/>
      <c r="Q19" s="95"/>
      <c r="R19" s="95"/>
      <c r="S19" s="96"/>
      <c r="T19" s="96"/>
      <c r="U19" s="96"/>
      <c r="V19" s="96"/>
      <c r="W19" s="96"/>
      <c r="X19" s="96"/>
      <c r="Y19" s="96"/>
      <c r="Z19" s="97"/>
    </row>
    <row r="20" spans="2:26" ht="13.5" customHeight="1">
      <c r="B20" s="94"/>
      <c r="C20" s="95"/>
      <c r="D20" s="95"/>
      <c r="E20" s="95"/>
      <c r="F20" s="95"/>
      <c r="G20" s="95"/>
      <c r="H20" s="95"/>
      <c r="I20" s="95"/>
      <c r="J20" s="95"/>
      <c r="K20" s="95"/>
      <c r="L20" s="95"/>
      <c r="M20" s="95"/>
      <c r="N20" s="95"/>
      <c r="O20" s="95"/>
      <c r="P20" s="95"/>
      <c r="Q20" s="95"/>
      <c r="R20" s="95"/>
      <c r="S20" s="96"/>
      <c r="T20" s="96"/>
      <c r="U20" s="96"/>
      <c r="V20" s="96"/>
      <c r="W20" s="96"/>
      <c r="X20" s="96"/>
      <c r="Y20" s="96"/>
      <c r="Z20" s="97"/>
    </row>
    <row r="21" spans="2:26" ht="46.5" customHeight="1">
      <c r="B21" s="98"/>
      <c r="C21" s="509" t="s">
        <v>54</v>
      </c>
      <c r="D21" s="509"/>
      <c r="E21" s="509"/>
      <c r="F21" s="509"/>
      <c r="G21" s="509"/>
      <c r="H21" s="509"/>
      <c r="I21" s="509"/>
      <c r="J21" s="509"/>
      <c r="K21" s="509"/>
      <c r="L21" s="509"/>
      <c r="M21" s="509"/>
      <c r="N21" s="509"/>
      <c r="O21" s="509"/>
      <c r="P21" s="509"/>
      <c r="Q21" s="509"/>
      <c r="R21" s="509"/>
      <c r="S21" s="509"/>
      <c r="T21" s="509"/>
      <c r="U21" s="509"/>
      <c r="V21" s="509"/>
      <c r="W21" s="509"/>
      <c r="X21" s="509"/>
      <c r="Y21" s="509"/>
      <c r="Z21" s="114"/>
    </row>
    <row r="22" spans="2:26" ht="19.5" customHeight="1">
      <c r="B22" s="115"/>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114"/>
    </row>
    <row r="23" spans="2:26" ht="13.5" customHeight="1">
      <c r="B23" s="115"/>
      <c r="C23" s="470" t="s">
        <v>55</v>
      </c>
      <c r="D23" s="470"/>
      <c r="E23" s="470"/>
      <c r="F23" s="470"/>
      <c r="G23" s="470"/>
      <c r="H23" s="470"/>
      <c r="I23" s="470"/>
      <c r="J23" s="470"/>
      <c r="K23" s="470"/>
      <c r="L23" s="470"/>
      <c r="M23" s="470"/>
      <c r="N23" s="470"/>
      <c r="O23" s="470"/>
      <c r="P23" s="470"/>
      <c r="Q23" s="470"/>
      <c r="R23" s="470"/>
      <c r="S23" s="470"/>
      <c r="T23" s="470"/>
      <c r="U23" s="470"/>
      <c r="V23" s="470"/>
      <c r="W23" s="470"/>
      <c r="X23" s="470"/>
      <c r="Y23" s="470"/>
      <c r="Z23" s="114"/>
    </row>
    <row r="24" spans="2:26" ht="13.5" customHeight="1">
      <c r="B24" s="115"/>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114"/>
    </row>
    <row r="25" spans="2:26" ht="13.5" customHeight="1" thickBot="1">
      <c r="B25" s="115"/>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114"/>
    </row>
    <row r="26" spans="2:26" ht="4.5" customHeight="1">
      <c r="B26" s="115"/>
      <c r="C26" s="471" t="s">
        <v>101</v>
      </c>
      <c r="D26" s="491"/>
      <c r="E26" s="491"/>
      <c r="F26" s="491"/>
      <c r="G26" s="491"/>
      <c r="H26" s="492"/>
      <c r="I26" s="191"/>
      <c r="J26" s="192"/>
      <c r="K26" s="192"/>
      <c r="L26" s="192"/>
      <c r="M26" s="192"/>
      <c r="N26" s="192"/>
      <c r="O26" s="192"/>
      <c r="P26" s="192"/>
      <c r="Q26" s="192"/>
      <c r="R26" s="192"/>
      <c r="S26" s="192"/>
      <c r="T26" s="192"/>
      <c r="U26" s="192"/>
      <c r="V26" s="192"/>
      <c r="W26" s="192"/>
      <c r="X26" s="192"/>
      <c r="Y26" s="193"/>
      <c r="Z26" s="114"/>
    </row>
    <row r="27" spans="2:26" ht="19.5" customHeight="1">
      <c r="B27" s="115"/>
      <c r="C27" s="493"/>
      <c r="D27" s="494"/>
      <c r="E27" s="494"/>
      <c r="F27" s="494"/>
      <c r="G27" s="494"/>
      <c r="H27" s="495"/>
      <c r="I27" s="194"/>
      <c r="J27" s="138" t="s">
        <v>56</v>
      </c>
      <c r="K27" s="195" t="s">
        <v>57</v>
      </c>
      <c r="L27" s="195"/>
      <c r="M27" s="195"/>
      <c r="N27" s="195"/>
      <c r="O27" s="195"/>
      <c r="P27" s="196"/>
      <c r="Q27" s="109"/>
      <c r="R27" s="196"/>
      <c r="S27" s="195"/>
      <c r="T27" s="109"/>
      <c r="U27" s="109"/>
      <c r="V27" s="195"/>
      <c r="W27" s="195"/>
      <c r="X27" s="195"/>
      <c r="Y27" s="197"/>
      <c r="Z27" s="114"/>
    </row>
    <row r="28" spans="2:26" ht="19.5" customHeight="1">
      <c r="B28" s="115"/>
      <c r="C28" s="493"/>
      <c r="D28" s="494"/>
      <c r="E28" s="494"/>
      <c r="F28" s="494"/>
      <c r="G28" s="494"/>
      <c r="H28" s="495"/>
      <c r="I28" s="194"/>
      <c r="J28" s="138" t="s">
        <v>56</v>
      </c>
      <c r="K28" s="195" t="s">
        <v>58</v>
      </c>
      <c r="L28" s="195"/>
      <c r="M28" s="195"/>
      <c r="N28" s="195"/>
      <c r="O28" s="195"/>
      <c r="P28" s="196"/>
      <c r="Q28" s="195"/>
      <c r="R28" s="195"/>
      <c r="S28" s="195"/>
      <c r="T28" s="109"/>
      <c r="U28" s="109"/>
      <c r="V28" s="195"/>
      <c r="W28" s="195"/>
      <c r="X28" s="195"/>
      <c r="Y28" s="197"/>
      <c r="Z28" s="114"/>
    </row>
    <row r="29" spans="2:26" ht="19.5" customHeight="1">
      <c r="B29" s="115"/>
      <c r="C29" s="493"/>
      <c r="D29" s="494"/>
      <c r="E29" s="494"/>
      <c r="F29" s="494"/>
      <c r="G29" s="494"/>
      <c r="H29" s="495"/>
      <c r="I29" s="194"/>
      <c r="J29" s="138" t="s">
        <v>56</v>
      </c>
      <c r="K29" s="195" t="s">
        <v>59</v>
      </c>
      <c r="L29" s="109"/>
      <c r="M29" s="195"/>
      <c r="N29" s="195"/>
      <c r="O29" s="195"/>
      <c r="P29" s="196"/>
      <c r="Q29" s="195"/>
      <c r="R29" s="195"/>
      <c r="S29" s="198"/>
      <c r="T29" s="198"/>
      <c r="U29" s="198"/>
      <c r="V29" s="198"/>
      <c r="W29" s="198"/>
      <c r="X29" s="198"/>
      <c r="Y29" s="197"/>
      <c r="Z29" s="114"/>
    </row>
    <row r="30" spans="2:26" ht="19.5" customHeight="1">
      <c r="B30" s="115"/>
      <c r="C30" s="493"/>
      <c r="D30" s="494"/>
      <c r="E30" s="494"/>
      <c r="F30" s="494"/>
      <c r="G30" s="494"/>
      <c r="H30" s="495"/>
      <c r="I30" s="194"/>
      <c r="J30" s="138" t="s">
        <v>56</v>
      </c>
      <c r="K30" s="195" t="s">
        <v>60</v>
      </c>
      <c r="L30" s="195"/>
      <c r="M30" s="195"/>
      <c r="N30" s="195"/>
      <c r="O30" s="195"/>
      <c r="P30" s="195"/>
      <c r="Q30" s="195"/>
      <c r="R30" s="195"/>
      <c r="S30" s="195"/>
      <c r="T30" s="195"/>
      <c r="U30" s="195"/>
      <c r="V30" s="195"/>
      <c r="W30" s="195"/>
      <c r="X30" s="195"/>
      <c r="Y30" s="197"/>
      <c r="Z30" s="114"/>
    </row>
    <row r="31" spans="2:26" ht="19.5" customHeight="1">
      <c r="B31" s="115"/>
      <c r="C31" s="493"/>
      <c r="D31" s="494"/>
      <c r="E31" s="494"/>
      <c r="F31" s="494"/>
      <c r="G31" s="494"/>
      <c r="H31" s="495"/>
      <c r="I31" s="194"/>
      <c r="J31" s="138" t="s">
        <v>56</v>
      </c>
      <c r="K31" s="195" t="s">
        <v>61</v>
      </c>
      <c r="L31" s="195"/>
      <c r="M31" s="195"/>
      <c r="N31" s="195"/>
      <c r="O31" s="195"/>
      <c r="P31" s="195"/>
      <c r="Q31" s="195"/>
      <c r="R31" s="196"/>
      <c r="S31" s="195"/>
      <c r="T31" s="109"/>
      <c r="U31" s="109"/>
      <c r="V31" s="195"/>
      <c r="W31" s="195"/>
      <c r="X31" s="195"/>
      <c r="Y31" s="197"/>
      <c r="Z31" s="114"/>
    </row>
    <row r="32" spans="2:26" ht="19.5" customHeight="1">
      <c r="B32" s="115"/>
      <c r="C32" s="493"/>
      <c r="D32" s="494"/>
      <c r="E32" s="494"/>
      <c r="F32" s="494"/>
      <c r="G32" s="494"/>
      <c r="H32" s="495"/>
      <c r="I32" s="194"/>
      <c r="J32" s="138" t="s">
        <v>62</v>
      </c>
      <c r="K32" s="195" t="s">
        <v>63</v>
      </c>
      <c r="L32" s="195"/>
      <c r="M32" s="195"/>
      <c r="N32" s="195"/>
      <c r="O32" s="195"/>
      <c r="P32" s="195"/>
      <c r="Q32" s="195"/>
      <c r="R32" s="196"/>
      <c r="S32" s="195"/>
      <c r="T32" s="109"/>
      <c r="U32" s="109"/>
      <c r="V32" s="195"/>
      <c r="W32" s="195"/>
      <c r="X32" s="195"/>
      <c r="Y32" s="197"/>
      <c r="Z32" s="114"/>
    </row>
    <row r="33" spans="2:26" ht="19.5" customHeight="1">
      <c r="B33" s="115"/>
      <c r="C33" s="116"/>
      <c r="D33" s="117"/>
      <c r="E33" s="117"/>
      <c r="F33" s="117"/>
      <c r="G33" s="117"/>
      <c r="H33" s="118"/>
      <c r="I33" s="194"/>
      <c r="J33" s="138" t="s">
        <v>84</v>
      </c>
      <c r="K33" s="195" t="s">
        <v>64</v>
      </c>
      <c r="L33" s="195"/>
      <c r="M33" s="496" t="s">
        <v>164</v>
      </c>
      <c r="N33" s="496"/>
      <c r="O33" s="496"/>
      <c r="P33" s="496"/>
      <c r="Q33" s="496"/>
      <c r="R33" s="496"/>
      <c r="S33" s="496"/>
      <c r="T33" s="496"/>
      <c r="U33" s="496"/>
      <c r="V33" s="496"/>
      <c r="W33" s="496"/>
      <c r="X33" s="496"/>
      <c r="Y33" s="197" t="s">
        <v>65</v>
      </c>
      <c r="Z33" s="114"/>
    </row>
    <row r="34" spans="2:26" ht="4.5" customHeight="1" thickBot="1">
      <c r="B34" s="115"/>
      <c r="C34" s="119"/>
      <c r="D34" s="120"/>
      <c r="E34" s="120"/>
      <c r="F34" s="120"/>
      <c r="G34" s="120"/>
      <c r="H34" s="121"/>
      <c r="I34" s="194"/>
      <c r="J34" s="195"/>
      <c r="K34" s="195"/>
      <c r="L34" s="195"/>
      <c r="M34" s="195"/>
      <c r="N34" s="195"/>
      <c r="O34" s="195"/>
      <c r="P34" s="195"/>
      <c r="Q34" s="195"/>
      <c r="R34" s="195"/>
      <c r="S34" s="195"/>
      <c r="T34" s="195"/>
      <c r="U34" s="195"/>
      <c r="V34" s="195"/>
      <c r="W34" s="195"/>
      <c r="X34" s="195"/>
      <c r="Y34" s="197"/>
      <c r="Z34" s="114"/>
    </row>
    <row r="35" spans="2:26" ht="19.5" customHeight="1">
      <c r="B35" s="115"/>
      <c r="C35" s="471" t="s">
        <v>66</v>
      </c>
      <c r="D35" s="450"/>
      <c r="E35" s="450"/>
      <c r="F35" s="450"/>
      <c r="G35" s="450"/>
      <c r="H35" s="451"/>
      <c r="I35" s="497">
        <f>IF(+'共通入力補助'!J15="","",'共通入力補助'!J15)&amp;""&amp;IF(OR('共通入力補助'!Q18="",'共通入力補助'!O17=""),"","　（住戸番号）"&amp;'共通入力補助'!Q18)</f>
      </c>
      <c r="J35" s="498"/>
      <c r="K35" s="498"/>
      <c r="L35" s="498"/>
      <c r="M35" s="498"/>
      <c r="N35" s="498"/>
      <c r="O35" s="498"/>
      <c r="P35" s="498"/>
      <c r="Q35" s="498"/>
      <c r="R35" s="498"/>
      <c r="S35" s="498"/>
      <c r="T35" s="498"/>
      <c r="U35" s="498"/>
      <c r="V35" s="498"/>
      <c r="W35" s="498"/>
      <c r="X35" s="498"/>
      <c r="Y35" s="499"/>
      <c r="Z35" s="114"/>
    </row>
    <row r="36" spans="2:26" ht="19.5" customHeight="1">
      <c r="B36" s="115"/>
      <c r="C36" s="452"/>
      <c r="D36" s="453"/>
      <c r="E36" s="453"/>
      <c r="F36" s="453"/>
      <c r="G36" s="453"/>
      <c r="H36" s="454"/>
      <c r="I36" s="500"/>
      <c r="J36" s="501"/>
      <c r="K36" s="501"/>
      <c r="L36" s="501"/>
      <c r="M36" s="501"/>
      <c r="N36" s="501"/>
      <c r="O36" s="501"/>
      <c r="P36" s="501"/>
      <c r="Q36" s="501"/>
      <c r="R36" s="501"/>
      <c r="S36" s="501"/>
      <c r="T36" s="501"/>
      <c r="U36" s="501"/>
      <c r="V36" s="501"/>
      <c r="W36" s="501"/>
      <c r="X36" s="501"/>
      <c r="Y36" s="502"/>
      <c r="Z36" s="114"/>
    </row>
    <row r="37" spans="2:26" ht="19.5" customHeight="1" thickBot="1">
      <c r="B37" s="115"/>
      <c r="C37" s="455"/>
      <c r="D37" s="456"/>
      <c r="E37" s="456"/>
      <c r="F37" s="456"/>
      <c r="G37" s="456"/>
      <c r="H37" s="457"/>
      <c r="I37" s="503"/>
      <c r="J37" s="504"/>
      <c r="K37" s="504"/>
      <c r="L37" s="504"/>
      <c r="M37" s="504"/>
      <c r="N37" s="504"/>
      <c r="O37" s="504"/>
      <c r="P37" s="504"/>
      <c r="Q37" s="504"/>
      <c r="R37" s="504"/>
      <c r="S37" s="504"/>
      <c r="T37" s="504"/>
      <c r="U37" s="504"/>
      <c r="V37" s="504"/>
      <c r="W37" s="504"/>
      <c r="X37" s="504"/>
      <c r="Y37" s="505"/>
      <c r="Z37" s="114"/>
    </row>
    <row r="38" spans="2:26" ht="19.5" customHeight="1">
      <c r="B38" s="115"/>
      <c r="C38" s="471" t="s">
        <v>67</v>
      </c>
      <c r="D38" s="450"/>
      <c r="E38" s="450"/>
      <c r="F38" s="450"/>
      <c r="G38" s="450"/>
      <c r="H38" s="451"/>
      <c r="I38" s="472"/>
      <c r="J38" s="473"/>
      <c r="K38" s="473"/>
      <c r="L38" s="473"/>
      <c r="M38" s="473"/>
      <c r="N38" s="473"/>
      <c r="O38" s="473"/>
      <c r="P38" s="473"/>
      <c r="Q38" s="473"/>
      <c r="R38" s="473"/>
      <c r="S38" s="473"/>
      <c r="T38" s="473"/>
      <c r="U38" s="473"/>
      <c r="V38" s="473"/>
      <c r="W38" s="473"/>
      <c r="X38" s="473"/>
      <c r="Y38" s="474"/>
      <c r="Z38" s="114"/>
    </row>
    <row r="39" spans="2:26" ht="19.5" customHeight="1">
      <c r="B39" s="115"/>
      <c r="C39" s="452"/>
      <c r="D39" s="453"/>
      <c r="E39" s="453"/>
      <c r="F39" s="453"/>
      <c r="G39" s="453"/>
      <c r="H39" s="454"/>
      <c r="I39" s="475">
        <f>IF(+'共通入力補助'!J14="","",+'共通入力補助'!J14)</f>
      </c>
      <c r="J39" s="476"/>
      <c r="K39" s="476"/>
      <c r="L39" s="476"/>
      <c r="M39" s="476"/>
      <c r="N39" s="476"/>
      <c r="O39" s="476"/>
      <c r="P39" s="476"/>
      <c r="Q39" s="476"/>
      <c r="R39" s="476"/>
      <c r="S39" s="476"/>
      <c r="T39" s="476"/>
      <c r="U39" s="476"/>
      <c r="V39" s="476"/>
      <c r="W39" s="476"/>
      <c r="X39" s="476"/>
      <c r="Y39" s="477"/>
      <c r="Z39" s="114"/>
    </row>
    <row r="40" spans="2:26" ht="19.5" customHeight="1" thickBot="1">
      <c r="B40" s="115"/>
      <c r="C40" s="455"/>
      <c r="D40" s="456"/>
      <c r="E40" s="456"/>
      <c r="F40" s="456"/>
      <c r="G40" s="456"/>
      <c r="H40" s="457"/>
      <c r="I40" s="478"/>
      <c r="J40" s="479"/>
      <c r="K40" s="479"/>
      <c r="L40" s="479"/>
      <c r="M40" s="479"/>
      <c r="N40" s="479"/>
      <c r="O40" s="479"/>
      <c r="P40" s="479"/>
      <c r="Q40" s="479"/>
      <c r="R40" s="479"/>
      <c r="S40" s="479"/>
      <c r="T40" s="479"/>
      <c r="U40" s="479"/>
      <c r="V40" s="479"/>
      <c r="W40" s="479"/>
      <c r="X40" s="479"/>
      <c r="Y40" s="480"/>
      <c r="Z40" s="114"/>
    </row>
    <row r="41" spans="2:26" ht="19.5" customHeight="1">
      <c r="B41" s="115"/>
      <c r="C41" s="471" t="s">
        <v>68</v>
      </c>
      <c r="D41" s="450"/>
      <c r="E41" s="450"/>
      <c r="F41" s="450"/>
      <c r="G41" s="450"/>
      <c r="H41" s="451"/>
      <c r="I41" s="481"/>
      <c r="J41" s="482"/>
      <c r="K41" s="482"/>
      <c r="L41" s="482"/>
      <c r="M41" s="482"/>
      <c r="N41" s="482"/>
      <c r="O41" s="482"/>
      <c r="P41" s="482"/>
      <c r="Q41" s="482"/>
      <c r="R41" s="482"/>
      <c r="S41" s="482"/>
      <c r="T41" s="482"/>
      <c r="U41" s="482"/>
      <c r="V41" s="482"/>
      <c r="W41" s="482"/>
      <c r="X41" s="482"/>
      <c r="Y41" s="483"/>
      <c r="Z41" s="114"/>
    </row>
    <row r="42" spans="2:26" ht="19.5" customHeight="1">
      <c r="B42" s="115"/>
      <c r="C42" s="452"/>
      <c r="D42" s="453"/>
      <c r="E42" s="453"/>
      <c r="F42" s="453"/>
      <c r="G42" s="453"/>
      <c r="H42" s="454"/>
      <c r="I42" s="484"/>
      <c r="J42" s="485"/>
      <c r="K42" s="485"/>
      <c r="L42" s="485"/>
      <c r="M42" s="485"/>
      <c r="N42" s="485"/>
      <c r="O42" s="485"/>
      <c r="P42" s="485"/>
      <c r="Q42" s="485"/>
      <c r="R42" s="485"/>
      <c r="S42" s="485"/>
      <c r="T42" s="485"/>
      <c r="U42" s="485"/>
      <c r="V42" s="485"/>
      <c r="W42" s="485"/>
      <c r="X42" s="485"/>
      <c r="Y42" s="486"/>
      <c r="Z42" s="114"/>
    </row>
    <row r="43" spans="2:26" ht="19.5" customHeight="1" thickBot="1">
      <c r="B43" s="115"/>
      <c r="C43" s="455"/>
      <c r="D43" s="456"/>
      <c r="E43" s="456"/>
      <c r="F43" s="456"/>
      <c r="G43" s="456"/>
      <c r="H43" s="457"/>
      <c r="I43" s="487"/>
      <c r="J43" s="488"/>
      <c r="K43" s="488"/>
      <c r="L43" s="488"/>
      <c r="M43" s="488"/>
      <c r="N43" s="488"/>
      <c r="O43" s="488"/>
      <c r="P43" s="488"/>
      <c r="Q43" s="488"/>
      <c r="R43" s="488"/>
      <c r="S43" s="488"/>
      <c r="T43" s="488"/>
      <c r="U43" s="488"/>
      <c r="V43" s="488"/>
      <c r="W43" s="488"/>
      <c r="X43" s="488"/>
      <c r="Y43" s="489"/>
      <c r="Z43" s="114"/>
    </row>
    <row r="44" spans="2:26" ht="9.75" customHeight="1">
      <c r="B44" s="115"/>
      <c r="C44" s="449" t="s">
        <v>69</v>
      </c>
      <c r="D44" s="450"/>
      <c r="E44" s="450"/>
      <c r="F44" s="450"/>
      <c r="G44" s="450"/>
      <c r="H44" s="451"/>
      <c r="I44" s="458"/>
      <c r="J44" s="459"/>
      <c r="K44" s="459"/>
      <c r="L44" s="459"/>
      <c r="M44" s="459"/>
      <c r="N44" s="459"/>
      <c r="O44" s="459"/>
      <c r="P44" s="459"/>
      <c r="Q44" s="459"/>
      <c r="R44" s="459"/>
      <c r="S44" s="459"/>
      <c r="T44" s="459"/>
      <c r="U44" s="459"/>
      <c r="V44" s="459"/>
      <c r="W44" s="459"/>
      <c r="X44" s="459"/>
      <c r="Y44" s="460"/>
      <c r="Z44" s="114"/>
    </row>
    <row r="45" spans="2:26" ht="19.5" customHeight="1">
      <c r="B45" s="115"/>
      <c r="C45" s="452"/>
      <c r="D45" s="453"/>
      <c r="E45" s="453"/>
      <c r="F45" s="453"/>
      <c r="G45" s="453"/>
      <c r="H45" s="454"/>
      <c r="I45" s="461"/>
      <c r="J45" s="462"/>
      <c r="K45" s="462"/>
      <c r="L45" s="462"/>
      <c r="M45" s="462"/>
      <c r="N45" s="462"/>
      <c r="O45" s="462"/>
      <c r="P45" s="462"/>
      <c r="Q45" s="462"/>
      <c r="R45" s="462"/>
      <c r="S45" s="462"/>
      <c r="T45" s="462"/>
      <c r="U45" s="462"/>
      <c r="V45" s="462"/>
      <c r="W45" s="462"/>
      <c r="X45" s="462"/>
      <c r="Y45" s="463"/>
      <c r="Z45" s="114"/>
    </row>
    <row r="46" spans="2:26" ht="9.75" customHeight="1" thickBot="1">
      <c r="B46" s="115"/>
      <c r="C46" s="455"/>
      <c r="D46" s="456"/>
      <c r="E46" s="456"/>
      <c r="F46" s="456"/>
      <c r="G46" s="456"/>
      <c r="H46" s="457"/>
      <c r="I46" s="464"/>
      <c r="J46" s="465"/>
      <c r="K46" s="465"/>
      <c r="L46" s="465"/>
      <c r="M46" s="465"/>
      <c r="N46" s="465"/>
      <c r="O46" s="465"/>
      <c r="P46" s="465"/>
      <c r="Q46" s="465"/>
      <c r="R46" s="465"/>
      <c r="S46" s="465"/>
      <c r="T46" s="465"/>
      <c r="U46" s="465"/>
      <c r="V46" s="465"/>
      <c r="W46" s="465"/>
      <c r="X46" s="465"/>
      <c r="Y46" s="466"/>
      <c r="Z46" s="114"/>
    </row>
    <row r="47" spans="2:26" ht="13.5" customHeight="1">
      <c r="B47" s="115"/>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4"/>
    </row>
    <row r="48" spans="2:26" ht="18" customHeight="1">
      <c r="B48" s="115"/>
      <c r="C48" s="467" t="s">
        <v>70</v>
      </c>
      <c r="D48" s="468"/>
      <c r="E48" s="468"/>
      <c r="F48" s="468"/>
      <c r="G48" s="468"/>
      <c r="H48" s="468"/>
      <c r="I48" s="468"/>
      <c r="J48" s="468"/>
      <c r="K48" s="468"/>
      <c r="L48" s="468"/>
      <c r="M48" s="468"/>
      <c r="N48" s="468"/>
      <c r="O48" s="468"/>
      <c r="P48" s="122"/>
      <c r="Q48" s="122"/>
      <c r="R48" s="122"/>
      <c r="S48" s="122"/>
      <c r="T48" s="122"/>
      <c r="U48" s="122"/>
      <c r="V48" s="122"/>
      <c r="W48" s="122"/>
      <c r="X48" s="123"/>
      <c r="Y48" s="124"/>
      <c r="Z48" s="114"/>
    </row>
    <row r="49" spans="2:26" ht="18" customHeight="1">
      <c r="B49" s="115"/>
      <c r="C49" s="469"/>
      <c r="D49" s="470"/>
      <c r="E49" s="470"/>
      <c r="F49" s="448"/>
      <c r="G49" s="448"/>
      <c r="H49" s="448"/>
      <c r="I49" s="448"/>
      <c r="J49" s="448"/>
      <c r="K49" s="448"/>
      <c r="L49" s="448"/>
      <c r="M49" s="448"/>
      <c r="N49" s="448"/>
      <c r="O49" s="448"/>
      <c r="P49" s="448"/>
      <c r="Q49" s="125"/>
      <c r="R49" s="125"/>
      <c r="S49" s="125"/>
      <c r="T49" s="125"/>
      <c r="U49" s="125"/>
      <c r="V49" s="125"/>
      <c r="W49" s="125"/>
      <c r="X49" s="109"/>
      <c r="Y49" s="126"/>
      <c r="Z49" s="114"/>
    </row>
    <row r="50" spans="1:26" ht="18" customHeight="1">
      <c r="A50" s="104"/>
      <c r="B50" s="98"/>
      <c r="C50" s="446"/>
      <c r="D50" s="447"/>
      <c r="E50" s="447"/>
      <c r="F50" s="448"/>
      <c r="G50" s="448"/>
      <c r="H50" s="448"/>
      <c r="I50" s="448"/>
      <c r="J50" s="448"/>
      <c r="K50" s="448"/>
      <c r="L50" s="448"/>
      <c r="M50" s="448"/>
      <c r="N50" s="448"/>
      <c r="O50" s="448"/>
      <c r="P50" s="448"/>
      <c r="Q50" s="125"/>
      <c r="R50" s="125"/>
      <c r="S50" s="125"/>
      <c r="T50" s="125"/>
      <c r="U50" s="125"/>
      <c r="V50" s="125"/>
      <c r="W50" s="125"/>
      <c r="X50" s="109"/>
      <c r="Y50" s="127"/>
      <c r="Z50" s="128"/>
    </row>
    <row r="51" spans="1:26" ht="18" customHeight="1">
      <c r="A51" s="104"/>
      <c r="B51" s="98"/>
      <c r="C51" s="129"/>
      <c r="D51" s="130"/>
      <c r="E51" s="130"/>
      <c r="F51" s="130"/>
      <c r="G51" s="130"/>
      <c r="H51" s="130"/>
      <c r="I51" s="130"/>
      <c r="J51" s="130"/>
      <c r="K51" s="130"/>
      <c r="L51" s="130"/>
      <c r="M51" s="130"/>
      <c r="N51" s="130"/>
      <c r="O51" s="130"/>
      <c r="P51" s="130"/>
      <c r="Q51" s="130"/>
      <c r="R51" s="131"/>
      <c r="S51" s="131"/>
      <c r="T51" s="131"/>
      <c r="U51" s="131"/>
      <c r="V51" s="131"/>
      <c r="W51" s="131"/>
      <c r="X51" s="131"/>
      <c r="Y51" s="132"/>
      <c r="Z51" s="128"/>
    </row>
    <row r="52" spans="1:26" ht="18" customHeight="1" thickBot="1">
      <c r="A52" s="104"/>
      <c r="B52" s="133"/>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5"/>
    </row>
    <row r="53" spans="1:26" ht="9.75" customHeight="1">
      <c r="A53" s="104"/>
      <c r="B53" s="136"/>
      <c r="C53" s="136"/>
      <c r="D53" s="136"/>
      <c r="E53" s="136"/>
      <c r="F53" s="136"/>
      <c r="G53" s="136"/>
      <c r="H53" s="136"/>
      <c r="I53" s="136"/>
      <c r="J53" s="136"/>
      <c r="K53" s="136"/>
      <c r="L53" s="136"/>
      <c r="M53" s="136"/>
      <c r="N53" s="136"/>
      <c r="O53" s="136"/>
      <c r="P53" s="136"/>
      <c r="Q53" s="136"/>
      <c r="R53" s="136"/>
      <c r="S53" s="137"/>
      <c r="T53" s="137"/>
      <c r="U53" s="137"/>
      <c r="V53" s="137"/>
      <c r="W53" s="137"/>
      <c r="X53" s="137"/>
      <c r="Y53" s="137"/>
      <c r="Z53" s="137"/>
    </row>
    <row r="54" ht="18" customHeight="1"/>
    <row r="55" ht="18" customHeight="1"/>
    <row r="56" ht="18" customHeight="1"/>
  </sheetData>
  <sheetProtection sheet="1" formatCells="0"/>
  <mergeCells count="30">
    <mergeCell ref="C6:Y6"/>
    <mergeCell ref="O14:X14"/>
    <mergeCell ref="O16:X16"/>
    <mergeCell ref="R18:X18"/>
    <mergeCell ref="C21:Y21"/>
    <mergeCell ref="C22:Y22"/>
    <mergeCell ref="R9:T9"/>
    <mergeCell ref="C23:Y23"/>
    <mergeCell ref="C24:Y25"/>
    <mergeCell ref="C26:H32"/>
    <mergeCell ref="M33:X33"/>
    <mergeCell ref="C35:H37"/>
    <mergeCell ref="I35:Y37"/>
    <mergeCell ref="C38:H40"/>
    <mergeCell ref="I38:Y38"/>
    <mergeCell ref="I39:Y39"/>
    <mergeCell ref="I40:Y40"/>
    <mergeCell ref="C41:H43"/>
    <mergeCell ref="I41:Y41"/>
    <mergeCell ref="I42:Y42"/>
    <mergeCell ref="I43:Y43"/>
    <mergeCell ref="C50:E50"/>
    <mergeCell ref="F50:P50"/>
    <mergeCell ref="C44:H46"/>
    <mergeCell ref="I44:Y44"/>
    <mergeCell ref="I45:Y45"/>
    <mergeCell ref="I46:Y46"/>
    <mergeCell ref="C48:O48"/>
    <mergeCell ref="C49:E49"/>
    <mergeCell ref="F49:P49"/>
  </mergeCells>
  <dataValidations count="2">
    <dataValidation type="list" allowBlank="1" showInputMessage="1" showErrorMessage="1" sqref="S33 J27:J33">
      <formula1>"□,■"</formula1>
    </dataValidation>
    <dataValidation allowBlank="1" showInputMessage="1" showErrorMessage="1" prompt="取下げを&#10;行うサービスの&#10;申請書等に応じて&#10;記載してください" sqref="R18:X18 I41:Y43"/>
  </dataValidations>
  <printOptions horizontalCentered="1" verticalCentered="1"/>
  <pageMargins left="0.4724409448818898" right="0.4724409448818898" top="0.5905511811023623" bottom="0.5511811023622047" header="0.5118110236220472" footer="0.1968503937007874"/>
  <pageSetup blackAndWhite="1" fitToHeight="1" fitToWidth="1" horizontalDpi="600" verticalDpi="600" orientation="portrait" paperSize="9" scale="98" r:id="rId1"/>
  <headerFooter scaleWithDoc="0">
    <oddFooter>&amp;L&amp;"Meiryo UI,標準"&amp;8HP住-097-10　Ver.20210401 &amp;R&amp;"Meiryo UI,標準"&amp;8Copyright 2012-2021 Houseplus Corporation</oddFooter>
  </headerFooter>
  <ignoredErrors>
    <ignoredError sqref="O15:X16 I35:Y40 P14:X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ハウスプラス住宅保証株式会社</dc:creator>
  <cp:keywords/>
  <dc:description/>
  <cp:lastModifiedBy>木村 慶香</cp:lastModifiedBy>
  <cp:lastPrinted>2022-03-03T02:25:49Z</cp:lastPrinted>
  <dcterms:created xsi:type="dcterms:W3CDTF">2007-05-10T07:10:40Z</dcterms:created>
  <dcterms:modified xsi:type="dcterms:W3CDTF">2022-03-03T06:00:03Z</dcterms:modified>
  <cp:category/>
  <cp:version/>
  <cp:contentType/>
  <cp:contentStatus/>
</cp:coreProperties>
</file>